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FOP\_OURO PRETO\MORRO DO CRUZEIRO\BIBLIOTECA CENTRAL\LICITACAO PROJETOS\2-ESTUDO PRELIMINAR\"/>
    </mc:Choice>
  </mc:AlternateContent>
  <xr:revisionPtr revIDLastSave="0" documentId="10_ncr:8100000_{34BAB369-6281-4DF5-B339-C862C6F12F52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Plan1" sheetId="2" r:id="rId1"/>
  </sheets>
  <definedNames>
    <definedName name="_xlnm.Print_Area" localSheetId="0">Plan1!$A$1:$F$230</definedName>
    <definedName name="_xlnm.Print_Titles" localSheetId="0">Plan1!$2:$5</definedName>
  </definedNames>
  <calcPr calcId="162913"/>
</workbook>
</file>

<file path=xl/calcChain.xml><?xml version="1.0" encoding="utf-8"?>
<calcChain xmlns="http://schemas.openxmlformats.org/spreadsheetml/2006/main">
  <c r="F183" i="2" l="1"/>
  <c r="F199" i="2"/>
  <c r="F156" i="2"/>
  <c r="F130" i="2"/>
  <c r="F110" i="2"/>
  <c r="F97" i="2"/>
  <c r="F77" i="2"/>
  <c r="F60" i="2"/>
  <c r="F7" i="2"/>
  <c r="L183" i="2" l="1"/>
  <c r="L156" i="2"/>
  <c r="L142" i="2"/>
  <c r="L130" i="2"/>
  <c r="L110" i="2"/>
  <c r="L97" i="2"/>
  <c r="L77" i="2"/>
  <c r="L60" i="2"/>
  <c r="L44" i="2"/>
  <c r="L31" i="2"/>
  <c r="L7" i="2"/>
  <c r="L199" i="2"/>
  <c r="J199" i="2"/>
  <c r="J183" i="2"/>
  <c r="J156" i="2"/>
  <c r="J142" i="2"/>
  <c r="J130" i="2"/>
  <c r="J110" i="2"/>
  <c r="J97" i="2"/>
  <c r="J77" i="2"/>
  <c r="J44" i="2"/>
  <c r="J31" i="2"/>
  <c r="J7" i="2"/>
  <c r="H199" i="2"/>
  <c r="H183" i="2"/>
  <c r="H156" i="2"/>
  <c r="H142" i="2"/>
  <c r="H130" i="2"/>
  <c r="H110" i="2"/>
  <c r="H97" i="2"/>
  <c r="H77" i="2"/>
  <c r="H60" i="2"/>
  <c r="H44" i="2"/>
  <c r="H31" i="2"/>
  <c r="H7" i="2"/>
  <c r="N7" i="2"/>
  <c r="G212" i="2"/>
  <c r="F142" i="2"/>
  <c r="F31" i="2"/>
  <c r="F44" i="2"/>
  <c r="J60" i="2"/>
  <c r="J212" i="2" l="1"/>
  <c r="L212" i="2"/>
  <c r="H212" i="2"/>
  <c r="F212" i="2"/>
  <c r="F213" i="2" s="1"/>
</calcChain>
</file>

<file path=xl/sharedStrings.xml><?xml version="1.0" encoding="utf-8"?>
<sst xmlns="http://schemas.openxmlformats.org/spreadsheetml/2006/main" count="264" uniqueCount="234">
  <si>
    <t>Item</t>
  </si>
  <si>
    <t>Unid.</t>
  </si>
  <si>
    <t>Descrição Minuciosa do Material ou Serviço</t>
  </si>
  <si>
    <t>Licitação</t>
  </si>
  <si>
    <t>Contratação de empresa especializada para elaboração projetos conforme segue:</t>
  </si>
  <si>
    <t xml:space="preserve">Quantidades </t>
  </si>
  <si>
    <t>m²</t>
  </si>
  <si>
    <t>OBS 5: Os projetos e suas respectivas planilhas deverão ser apresentados, nas reuniões de acompanhamento, a medida em que forem sendo desenvolvidas, o que deve acontecer concomitantemente com os projetos.</t>
  </si>
  <si>
    <t>OBS 4: Deverá ser apresentada planta geral com a indicação de todas as instalações, comprovando a compatibilidade entre elas.</t>
  </si>
  <si>
    <t>OBS 1: Serão obrigatórias uma reunião inicial e reuniões a cada quinze dias com a equipe de arquitetura e engenharia da UFOP para discussão e avaliação do desenvolvimento dos projetos. O não cumprimento desse item implicará em aplicação de penalidades.</t>
  </si>
  <si>
    <t>OBS 6: Os projetos deverão ser apresentados, sempre de forma impressa, a partir da 2º reunião de acompanhamento.</t>
  </si>
  <si>
    <r>
      <t xml:space="preserve">OBS 8: O responsável técnico por cada projeto, </t>
    </r>
    <r>
      <rPr>
        <b/>
        <sz val="8"/>
        <rFont val="Arial"/>
        <family val="2"/>
      </rPr>
      <t>impreterivelmente</t>
    </r>
    <r>
      <rPr>
        <sz val="8"/>
        <rFont val="Arial"/>
        <family val="2"/>
      </rPr>
      <t>,  deverá estar presente nas reuniões em que seus projetos forem discutidos.</t>
    </r>
  </si>
  <si>
    <t xml:space="preserve">OBS 12: Todos os levantamentos de informações necessárias ao projeto, e que não tenham sido fornecidas no projeto básico, são de responsabilidade da empresa contratada não sendo admitida a justificativa de atraso na entrega por falta de dados sobre as redes de abastecimento, esgoto ou demais particularidades do prédio. </t>
  </si>
  <si>
    <t>1ª Medição</t>
  </si>
  <si>
    <t>2ª Medição</t>
  </si>
  <si>
    <t>Percentual</t>
  </si>
  <si>
    <t>Total percentual</t>
  </si>
  <si>
    <t xml:space="preserve">OBS 10: Os cadernos de especificações e cadernos de encargos devem ser entregues de forma separada, divididos por disciplina de projeto. </t>
  </si>
  <si>
    <t>OBS 11: Cadernos de especificações apontam e descrevem todos os materiais que serão utilizados na obra. Os cadernos de encargos descrevem detalhadamente os procedimentos, em ordem cronológica, que serão realizados no empreendimento.</t>
  </si>
  <si>
    <t>Valor Empresa</t>
  </si>
  <si>
    <t>UNIVERSIDADE FEDERAL DE OURO PRETO                                                                                                Coordenadoria de Planejamento e Gestão de Projetos</t>
  </si>
  <si>
    <t>Conjunto de projetos contendo:</t>
  </si>
  <si>
    <t>Custo Unitário</t>
  </si>
  <si>
    <t>Conjunto (CJ) de projetos contendo:</t>
  </si>
  <si>
    <t>L) Projeto executivo de instalações de gases</t>
  </si>
  <si>
    <r>
      <t xml:space="preserve">I) </t>
    </r>
    <r>
      <rPr>
        <u/>
        <sz val="10"/>
        <rFont val="Arial"/>
        <family val="2"/>
      </rPr>
      <t>Projeto executivo de urbanização e paisagismo</t>
    </r>
  </si>
  <si>
    <t>H) Projeto executivo de Prevenção e combate a Incêndio e Pânico</t>
  </si>
  <si>
    <t>G) Projeto executivo estrutural</t>
  </si>
  <si>
    <t>E) Projetos executivo de instalações elétricas</t>
  </si>
  <si>
    <r>
      <rPr>
        <u/>
        <sz val="10"/>
        <rFont val="Arial"/>
        <family val="2"/>
      </rPr>
      <t>A) Projeto executivo arquitetônico:</t>
    </r>
    <r>
      <rPr>
        <sz val="10"/>
        <rFont val="Arial"/>
        <family val="2"/>
      </rPr>
      <t xml:space="preserve"> </t>
    </r>
  </si>
  <si>
    <t>M) Planilha de orçamento da obra</t>
  </si>
  <si>
    <t>D) Projeto executivo de sistemas de cabeamento estruturado</t>
  </si>
  <si>
    <t>OBS 9: A empresa licitante vencedora deverá apresentar a composição de custos feita para cada projeto para elaboração da proposta em questão.</t>
  </si>
  <si>
    <t>OBS 2: Deverão ser seguidas as diretrizes apontadas no caderno de orientações de representações gráficas fornecido pela UFOP, desde o início das apresentações dos projetos.</t>
  </si>
  <si>
    <t>TOTAL:</t>
  </si>
  <si>
    <t>TOTAL COM BDI (25%)</t>
  </si>
  <si>
    <t>F) Projeto executivo de instalações hidrosanitárias</t>
  </si>
  <si>
    <t>OBS 13: Todos os projetos devem levar em conta a interligação com as redes primárias gerais da Universidade, fazendo com que o prédio esteja em prefeito funcionamento na conclusão dos trabalhos.</t>
  </si>
  <si>
    <t>3ª Medição</t>
  </si>
  <si>
    <t>ELABORAÇÃO DE PROJETOS EXECUTIVOS PARA CONSTRUÇÃO DE PRÉDIO DESTINADO À BIBLIOTECA CENTRAL DA UFOP NO CAMPUS MORRO DO CRUZEIRO</t>
  </si>
  <si>
    <r>
      <t xml:space="preserve">B) </t>
    </r>
    <r>
      <rPr>
        <u/>
        <sz val="10"/>
        <rFont val="Arial"/>
        <family val="2"/>
      </rPr>
      <t>Levantamento Topográfico:</t>
    </r>
  </si>
  <si>
    <t>2- Dimensionamento dos equipamentos</t>
  </si>
  <si>
    <t xml:space="preserve"> </t>
  </si>
  <si>
    <t>1- Curvas de nível a cada metro;</t>
  </si>
  <si>
    <t>2- Marcação das vias existentes, inclusive com meio fios, calçadas e bocas de lobo;</t>
  </si>
  <si>
    <t>3- Indicação de norte magnético;</t>
  </si>
  <si>
    <t>4- Marcação de vegetação de maior porte existente no local;</t>
  </si>
  <si>
    <t>6- Indicação de taludes existentes;</t>
  </si>
  <si>
    <t>7- Indicação de edificações existentes, inclusive a cota altimétrica de seus vértices e cota de soleira;</t>
  </si>
  <si>
    <t>8-Memorial descritivo da área e suas benfeitorias;</t>
  </si>
  <si>
    <t>1- Situação e implantação do prédio;</t>
  </si>
  <si>
    <t>2- Plantas, cortes e fachadas;</t>
  </si>
  <si>
    <t>3- Planta de Layout;</t>
  </si>
  <si>
    <t>4- Planta e detalhamento de cobertura;</t>
  </si>
  <si>
    <t>5- Planta de paginações de piso e teto;</t>
  </si>
  <si>
    <t>6- Planta de compatibilização geral, elaborada após análise de interferências entre as disciplinas;</t>
  </si>
  <si>
    <t>7- Paginações de paredes que possuem muitas instalações com representação das instalações cotadas;</t>
  </si>
  <si>
    <t>8- Detalhamento de mobiliário específico (Bancadas, armários, balcões, tablados, estantes, etc);</t>
  </si>
  <si>
    <t>9- Detalhamento de áreas molhadas;</t>
  </si>
  <si>
    <t>10- Detalhamento de elementos construtivos relevante (calhas, escadas, guarda-corpos, corrimãos, elevadores e plataformas, etc);</t>
  </si>
  <si>
    <t>11- Detalhamento completo de construções de apoio (casas de gases, reservatórios, abrigos de lixo, etc.);</t>
  </si>
  <si>
    <t>12- Detalhamento de salas técnicas (salas de equipamentos de dados, subestação, etc);</t>
  </si>
  <si>
    <t>13-Projeto completo de impermeabilização de fundações, alvenarias e coberturas da edificação;</t>
  </si>
  <si>
    <t>14- Detalhes de compatibilizações dos projetos complementares;</t>
  </si>
  <si>
    <t>C) Projeto executivo de drenagem e terraplanagem</t>
  </si>
  <si>
    <t>5- Identificação de caixas de passagens, caixas de inspeção e demais elementos que compõem as redes de infraestrutura que passam pelo local;</t>
  </si>
  <si>
    <t>3- Todos os documentos necessários para a aprovação junto ao CBMMG deverão ser providenciados pela empresa contratada;</t>
  </si>
  <si>
    <t>15- Detalhamento das esquadrias e brises (especificação do tipo e linha do alumínio, dimensionamento dos dos perfis, montantes, encaixes, articulações, peitoril, forma de encaixe e vedação, estudo de insolação, forma de fixação e angulação e espaçamento das aletas dos brises;</t>
  </si>
  <si>
    <t>16- Memorial justificativo das decisões de projeto;</t>
  </si>
  <si>
    <t>17- Caderno de especificações dos materiais utilizados;</t>
  </si>
  <si>
    <t>18- Caderno de encargos de todos os procedimentos a serem realizados, inclusive cronologia;</t>
  </si>
  <si>
    <t>19- Correção dos problemas de projeto não detectados em sua fase básica de elaboração;</t>
  </si>
  <si>
    <t>20- Adequação a NBR-9050 e ao Decreto 5.296/2004, incluindo sinalização;</t>
  </si>
  <si>
    <t>21- Deverão ser realizadas visitas ao local para levantamento de informações necessárias ao projeto executivo, que não tenham sido fornecidas no projeto básico;</t>
  </si>
  <si>
    <t>22- O projeto deverá seguir as diretrizes estabelecidas pela PRECAM.</t>
  </si>
  <si>
    <t>J) Projeto executivo de climatização e exaustão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</si>
  <si>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</si>
  <si>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</si>
  <si>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</si>
  <si>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</si>
  <si>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</si>
  <si>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</si>
  <si>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</si>
  <si>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</si>
  <si>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</si>
  <si>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</si>
  <si>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</si>
  <si>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</si>
  <si>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r>
      <t>7-</t>
    </r>
    <r>
      <rPr>
        <b/>
        <sz val="10"/>
        <rFont val="Arial"/>
        <family val="2"/>
      </rPr>
      <t xml:space="preserve"> Deverão ser apresentados e entregues os memoriais de cálculo dos quantitativos;</t>
    </r>
  </si>
  <si>
    <t>11- O modelo de planilha a ser entregue é do tipo analítica da obra.</t>
  </si>
  <si>
    <t>9- Deverão ser fornecidos a planta topográfica planialtimétrica (em formato DWG), a caderneta (ou tabela) de pontos e memorial descritivo;</t>
  </si>
  <si>
    <t>10-Seguir as diretrizes indicadas na NBR13132;</t>
  </si>
  <si>
    <t>21- O projeto deverá seguir as diretrizes estabelecidas pela PRECAM.</t>
  </si>
  <si>
    <t>1-  Projeto de drenagem primária de toda a área, com definição de caixas, tubulações, escadas de drenagem, detalhamento das ligações com as redes públicas,etc;</t>
  </si>
  <si>
    <t>2- Projeto de drenagem sob a edificação;</t>
  </si>
  <si>
    <t>3- Planta de locação, com indicação de cotas, platôs, taludes, contenções e demais elementos do terreno;</t>
  </si>
  <si>
    <t>4- Projeto contendo seções transversais do terreno de 5 em 5 metros, seções longitudinais, ambas indicando o terreno natural e a situação projetada;</t>
  </si>
  <si>
    <t>5- Ensaios tecnológicos para caracterização e SPT;</t>
  </si>
  <si>
    <t>6- Definição, se necessário, de áreas de empréstimo e bota-fora;</t>
  </si>
  <si>
    <t>7- Definição de inclinação e tipo de proteção dos taludes;</t>
  </si>
  <si>
    <t>8- Os ensaios e demais levantamentos de dados necessários deverão ser produzidos pela própria empresa e apresentados a PRECAM;</t>
  </si>
  <si>
    <t>9- Caderno de especificações de todos os materiais utilizados;</t>
  </si>
  <si>
    <t>10- Caderno de encargos com metodologia de execução dos serviços;</t>
  </si>
  <si>
    <t>11- Planilhas com definição do cálculo de volume de corte e aterro e demais quantitativos do serviço;</t>
  </si>
  <si>
    <t>12- Deverão ser realizadas visitas ao local para levantamento de informações necessárias ao projeto executivo, que não tenham sido fornecidas no projeto básico;</t>
  </si>
  <si>
    <t>13- Memorial justificativo das decisões de projeto;</t>
  </si>
  <si>
    <t>14- O projeto deverá seguir as diretrizes estabelecidas pela PRECAM.</t>
  </si>
  <si>
    <t>1- Integração de telefonia, lógica, sistema de segurança prevendo câmeras e alarme, com circuitos, quadros, diagramas unifilares e equipamentos detalhados no projeto executivo;</t>
  </si>
  <si>
    <t>2- Detalhamento dos sistemas de fixação das instalações;</t>
  </si>
  <si>
    <t>3- Adequação à infraestrutura física (acabamentos, obras civis para encaminhamento dos cabos, eletrodutos/eletrocalhas, detalhamento das rotas de cabos, etc);</t>
  </si>
  <si>
    <t>4- Seguir as especificações da norma EIA/TIA 569 (Especificações gerais para encaminhamento de cabos - infraestrutura, canaletas, bandejas, eletrodutos, eletrocalhas, etc);</t>
  </si>
  <si>
    <t>5- Detalhamento do projeto lógico da rede, que compreende: Comprimento máximo dos cabos, pontos de telecomunicações, cabos da rede primária, cabos da rede secundária;</t>
  </si>
  <si>
    <t>6- Identificação do cabeamento;</t>
  </si>
  <si>
    <t>7- Detalhamento de armários de telecomunicações;</t>
  </si>
  <si>
    <t>8- Detalhamento da sala de equipamentos;</t>
  </si>
  <si>
    <t>9- Detalhamento de diagramas unifilares, circuítos e quadros;</t>
  </si>
  <si>
    <t>10- Deverá ser realizado seguindo os padrões das normas técnicas NBR 14565 e/ou EIA/TIA 568 (Especificação geral sobre cabeamento estruturado em instalações comerciais);</t>
  </si>
  <si>
    <t>10- As planilhas e cronogramas deverão ser elaborados obedecendo rigorosamente aos projetos com quantitativos e prazos de execução reais;</t>
  </si>
  <si>
    <t>11- Caderno de especificações de todos os materiais utilizados;</t>
  </si>
  <si>
    <t>12- Caderno de encargos com metodologia de execução dos serviços;</t>
  </si>
  <si>
    <t>13- Memorial justificativo de todas as decisões de projeto;</t>
  </si>
  <si>
    <t>14- Deverão ser realizadas visitas ao local para levantamento de informações necessárias ao projeto executivo, que não tenham sido fornecidas no projeto básico;</t>
  </si>
  <si>
    <t>15- O projeto deverá seguir as diretrizes estabelecidas pela NTI/UFOP;</t>
  </si>
  <si>
    <t>11- Memorial justificativo de todas as decisões de projeto;</t>
  </si>
  <si>
    <t>12- Caderno de especificações de todos os materiais utilizados;</t>
  </si>
  <si>
    <t>13- Caderno de encargos de todos os procedimentos a serem realizados na obra;</t>
  </si>
  <si>
    <t>15- O projeto deverá seguir as diretrizes estabelecidas pela PRECAM.</t>
  </si>
  <si>
    <t>1- Dimensionamento e detalhamento das instalações de água fria, incluindo pontos externos;</t>
  </si>
  <si>
    <t>2- Dimensionamento e detalhamento das instalações de esgoto comum e especial;</t>
  </si>
  <si>
    <t>3- Dimensionamento e detalhamento de redes de esgoto primário especial para laboratórios e sistemas de pré-tratamento conforme as especificidades de cada espaço e sua interligação com a rede geral do campus;</t>
  </si>
  <si>
    <t>4- Projeto de aquecimento de água por captação de energia solar;</t>
  </si>
  <si>
    <t>5- Dimensionamento do reservatório, com contribuição de água pluvial para irrigação área externa e pontos de reuso, e respectivo conjunto de bombas com base nas normas e pontos de consumo;</t>
  </si>
  <si>
    <t>7- Dimensionamento do reservatório, para consumo e prevenção e combate a incêndio e pânico com respectivo conjunto de bombas com base nas normas e pontos de consumo;</t>
  </si>
  <si>
    <t>8- Caderno de especificações de todos os materiais utilizados;</t>
  </si>
  <si>
    <t>9- Caderno de encargos de todos os procedimentos a serem realizados na obra;</t>
  </si>
  <si>
    <t>10- Deverão ser realizadas visitas ao local para levantamento de informações necessárias ao projeto executivo, que não tenham sido fornecidas no projeto básico;</t>
  </si>
  <si>
    <t>12- O projeto deverá seguir as diretrizes estabelecidas pela PRECAM.</t>
  </si>
  <si>
    <t>1- Relatório de sondagem;</t>
  </si>
  <si>
    <t>2- Definição do tipo de fundação (Não será permitida a utilização de tubulão);</t>
  </si>
  <si>
    <t>3- Dimensionamento e detalhamento das fundações;</t>
  </si>
  <si>
    <t>4- Dimensionamento e detalhamento de pilares, vigas, baldrames, lajes e demais elementos estruturais do prédio e estruturas de apoio (subestação, central de gases, tanques);</t>
  </si>
  <si>
    <t>5-Projeto de fabricação dos elementos metálicos;</t>
  </si>
  <si>
    <t>6- Projeto de Muros, arrimos, cortinas e demais tipos de contenções que forem necessárias;</t>
  </si>
  <si>
    <t>7- Apresentação de desenho executivos de fôrmas e armação;</t>
  </si>
  <si>
    <t>8- Detalhamento da montagem da armadura e suas ligações com os demais elementos estruturais;</t>
  </si>
  <si>
    <t>9- Dimensionamento e detalhamento de elementos estruturais de auxílio a alvenaria (vergas, contra-vergas, cintamento, etc.);</t>
  </si>
  <si>
    <t>10- Projeto completo de impermeabilização das fundações;</t>
  </si>
  <si>
    <t>11- Apresentação de plano de cargas;</t>
  </si>
  <si>
    <t>12- Apresentação de memória de cálculo;</t>
  </si>
  <si>
    <t>14- Caderno de especificações de todos os materiais utilizados;</t>
  </si>
  <si>
    <t>15- Caderno de encargos de todos os procedimentos a serem realizados na obra</t>
  </si>
  <si>
    <t>16- Atendimento às normas NBR-6118, NBR-8800 e NBR-6122;</t>
  </si>
  <si>
    <t>17- Deverão ser realizadas visitas ao local para levantamento de informações necessárias ao projeto executivo, que não tenham sido fornecidas no projeto básico</t>
  </si>
  <si>
    <t>18- O projeto deverá seguir as diretrizes estabelecidas pela PRECAM</t>
  </si>
  <si>
    <t>1- Dimensionamento das instalações de prevenção e combate a incêndio, extintores, hidrantes e/ou sprinklers;</t>
  </si>
  <si>
    <r>
      <t>2-</t>
    </r>
    <r>
      <rPr>
        <b/>
        <sz val="10"/>
        <rFont val="Arial"/>
        <family val="2"/>
      </rPr>
      <t xml:space="preserve"> O projeto deverá ser aprovado junto ao Corpo de Bombeiros de Minas Gerais;</t>
    </r>
  </si>
  <si>
    <t>4- Apresentação de desenhos executivos;</t>
  </si>
  <si>
    <t>5- Seguir todas as diretrizes da NR-23;</t>
  </si>
  <si>
    <t>6- Memorial justificativo de todas as decisões de projeto;</t>
  </si>
  <si>
    <t>7- Caderno de especificações de todos os materiais utilizados;</t>
  </si>
  <si>
    <t>7- Caderno de encargos de todos os procedimentos a serem realizados na obra;</t>
  </si>
  <si>
    <t>8- Deverão ser realizadas visitas ao local para levantamento de informações necessárias ao projeto executivo, que não tenham sido fornecidas no projeto básico;</t>
  </si>
  <si>
    <t>9- O projeto deverá seguir as diretrizes estabelecidas pela PRECAM.</t>
  </si>
  <si>
    <t>1- Planta de locação, com indicação de cotas, platôs, taludes, contenções, canteiros e acessos de pedestres e veículos;</t>
  </si>
  <si>
    <t>2- Detalhamento completo do sistema de pavimentação de cada um dos espaços propostos;</t>
  </si>
  <si>
    <t>3- Detalhamento de mobiliário urbano (bancos, cercas, lixeiras, etc);</t>
  </si>
  <si>
    <t>4- Plantas e elevações, com identificações das espécies propostas, de forma a permitir o perfeito entendimento do projeto;</t>
  </si>
  <si>
    <t>5- Apresentar planilha com identificação dos nomes populares e científicos, quantificação, espaçamento do plantio, porte e ilustração das espécies propostas;</t>
  </si>
  <si>
    <t>6- Deverá ser apresentado caderno de encargos com instruções detalhadas de plantio e preparação do solo para cada espécie;</t>
  </si>
  <si>
    <t>7- Adequação a NBR-9050 e ao Decreto 5.296/2004;</t>
  </si>
  <si>
    <t>8- Memorial justificativo de todas as decisões de projeto;</t>
  </si>
  <si>
    <t>10- Caderno de encargos de todos os procedimentos a serem realizados na obra;</t>
  </si>
  <si>
    <t>11- Deverão ser realizadas visitas ao local para levantamento de informações necessárias ao projeto executivo, que não tenham sido fornecidas no projeto básico;</t>
  </si>
  <si>
    <t xml:space="preserve">    2.2- Cálculo da carga térmica dos equipamentos de climatização com no mínimo:
         - Metodologia empregada;
         - Premissas de cálculo;
         - Desenhos representando as zonas de cálculo;
         - Carga térmica total;
         - Carga sensível total e carga latente total;
         - Vazão total de ar de insuflamento;
         - Vazão de ar exterior;
         - TBS/TBU entrada da serpentina
         - Carga térmica total de cada ambiente que compõe a zona de cálculo
         - Carga térmica máxima simultânea da edificação.</t>
  </si>
  <si>
    <t>1- Indicação do tipo de maquinário a ser adotado;</t>
  </si>
  <si>
    <t xml:space="preserve">    2.1- Indicação dos parâmetros de conforto térmico adotados;</t>
  </si>
  <si>
    <t xml:space="preserve">    2.3- Memorial de cálculo do sistema de exaustão;</t>
  </si>
  <si>
    <t xml:space="preserve">    2.4- Demais cálculos pertinentes;</t>
  </si>
  <si>
    <t>3- Indicação das normas adotadas para definição do projeto;</t>
  </si>
  <si>
    <t>4- Locação e indicação dos pontos de insuflamento e exaustão e do caminhamento das tubulações;</t>
  </si>
  <si>
    <t>5- Detalhamento do tipo de fixação dos aparelhos e tubulações;</t>
  </si>
  <si>
    <t>6- Compatibilização com os demais projetos da edificação;</t>
  </si>
  <si>
    <t>7- Desenho isométrico das tubulações de climatização (incluindo a tubulação de dreno) e dutos de exaustão;</t>
  </si>
  <si>
    <t>8- O projeto deverá levar em conta o tipo de climatização adequada a cada ambiente;</t>
  </si>
  <si>
    <t>9- Definição do tipo de equipamento a ser instalado nos pontos indicados no projeto;</t>
  </si>
  <si>
    <t>10- Dimensionamento e detalhamento dos dutos de exaustão;</t>
  </si>
  <si>
    <t>11- Detalhamento dos sistemas de fixação dos dutos e coifas;</t>
  </si>
  <si>
    <t>12- Representação do caminhamento e encontro das tubulações;</t>
  </si>
  <si>
    <t>13- Dimensionamentos e especificações técnicas de motores, exaustores, filtros e demais equipamentos necessários;</t>
  </si>
  <si>
    <t>14- Memorial justificativo de todas as decisões de projeto;</t>
  </si>
  <si>
    <t>15- Caderno de especificações de todos os materiais utilizados;</t>
  </si>
  <si>
    <t>16- Caderno de encargos de todos os procedimentos a serem realizados na obra;</t>
  </si>
  <si>
    <t>17- Compatibilização com os demais projetos da edificação;</t>
  </si>
  <si>
    <t>18- Deverão ser realizadas visitas ao local para levantamento de informações necessárias ao projeto executivo, que não tenham sido fornecidas no projeto básico;</t>
  </si>
  <si>
    <t>19- Especificações para Ensaios, Inspeções, Testes e Balanceamento dos sistemas;</t>
  </si>
  <si>
    <t>21- Manual de Instalação, Operação e Manutenção dos Equipamentos e Sistemas:  O projeto deverá indicar a obrigatoriedade da entrega de manual de operação e manutenção pela contratada na conclusão dos serviços de instalação;</t>
  </si>
  <si>
    <t>19- O projeto deverá seguir as diretrizes estabelecidas pela PRECAM.</t>
  </si>
  <si>
    <t>1- Plantas e cortes com localização dos pontos de consumo e caminhamento da tubulação;</t>
  </si>
  <si>
    <t>2- Detalhamento completo da(s) central(is) de gases;</t>
  </si>
  <si>
    <t>3- Detalhamento e dimensionamento da tubulação, medidores, controladores, bicos e demais peças que compoem o sistema;</t>
  </si>
  <si>
    <t>4- Projetar e detalhar os sistemas de proteção;</t>
  </si>
  <si>
    <t>5- Detalhar sistemas de fixação das tubulações e equipamentos;</t>
  </si>
  <si>
    <t>6- Indicação das normas adotadas para definição do projeto;</t>
  </si>
  <si>
    <t>7- Memorial justificativo de todas as decisões de projeto;</t>
  </si>
  <si>
    <t>11- Compatibilização com os demais projetos da edificação;</t>
  </si>
  <si>
    <t>12- Desenho isométrico das tubulações;</t>
  </si>
  <si>
    <t>13- Manual de Instalação, Operação e Manutenção dos Equipamentos e Sistemas:  O projeto deverá indicar a obrigatoriedade da entrega de manual de operação e manutenção pela contratada na conclusão dos serviços de instalação;</t>
  </si>
  <si>
    <t>14- O projeto deverá seguir as diretrizes estabelecidas pela PRECAM/UFOP</t>
  </si>
  <si>
    <t>9- Apresentar cronograma físico financeiro com os itens e subitens principais, indicando inclusive o número de pessoas computados para que cada fase da obra seja executada dentro do tempo planejado;</t>
  </si>
  <si>
    <t>1-Planilhas referentes a todas as disciplinas de projeto;</t>
  </si>
  <si>
    <t>2- Deverão estar incluídos e explicitados todos os serviços e materiais necessários a perfeita execução da obra;</t>
  </si>
  <si>
    <t>3- Nos preços unitários deverão estar incluídos o custo de mão de obra, materiais, encargos sociais e BDI;</t>
  </si>
  <si>
    <t>4- Orçar os custos de mobilização, desmobilização, implantação e manutenção dos canteiro, administração local, ensaios tecnológicos, segurança do trabalho, etc;</t>
  </si>
  <si>
    <t>5- Os custos deverão obedecer a tabela SINAPI  da Caixa Econômica Federal e cotação em preços do mercado para itens que não são encontrados na referida tabela;</t>
  </si>
  <si>
    <t>6- Todas as cotações de mercado realizadas deverão ser entregues junto com a planilha referenciada;</t>
  </si>
  <si>
    <t>8- Apresentar a composição analítica do BDI;</t>
  </si>
  <si>
    <t>Prazo para execução:180 dias</t>
  </si>
  <si>
    <r>
      <t xml:space="preserve">OBS 3: O cronograma de desenvolvimento de projetos fornecido pela PRECAM deverá ser seguido na </t>
    </r>
    <r>
      <rPr>
        <b/>
        <sz val="8"/>
        <rFont val="Arial"/>
        <family val="2"/>
      </rPr>
      <t>íntegra</t>
    </r>
    <r>
      <rPr>
        <sz val="8"/>
        <rFont val="Arial"/>
        <family val="2"/>
      </rPr>
      <t xml:space="preserve">, qualquer alteração necessária deverá ser </t>
    </r>
    <r>
      <rPr>
        <b/>
        <sz val="8"/>
        <rFont val="Arial"/>
        <family val="2"/>
      </rPr>
      <t>justificada</t>
    </r>
    <r>
      <rPr>
        <sz val="8"/>
        <rFont val="Arial"/>
        <family val="2"/>
      </rPr>
      <t xml:space="preserve"> e só será autorizada após análise do corpo técnico da PRECAM.</t>
    </r>
  </si>
  <si>
    <t>OBS 7: A planilha apresentada deverá seguir o modelo padrão da UFOP, fornecida pela PRECAM e deverá começar a ser apresentada conforme o cronograma.</t>
  </si>
  <si>
    <t>1- Medição de resistividade e determinação da estratificação do solo;</t>
  </si>
  <si>
    <t>2- Atendimento as diretrizes colocadas nas normas NBR-5410, NBR-13570, NBR-14039, NBR-5419, NBR-13231, NBR-7117, NBR-15751, NBR-ISSO/CIE 8995, NBR-5101, NBR10898 e NR-10;</t>
  </si>
  <si>
    <r>
      <t xml:space="preserve">3- Projeto de </t>
    </r>
    <r>
      <rPr>
        <b/>
        <sz val="9"/>
        <rFont val="Arial"/>
        <family val="2"/>
      </rPr>
      <t>Média</t>
    </r>
    <r>
      <rPr>
        <sz val="9"/>
        <rFont val="Arial"/>
        <family val="2"/>
      </rPr>
      <t xml:space="preserve"> tensão com desenhos de implantação da rede, desenhos da solução de derivação da rede de Média Tensão existente, desenho do diagrama unifilar de Média Tensão, desenhos de planta, cortes, vistas e detalhes da Subestação, desenhos de diagramas de interligações, planta, cortes, vistas e detalhes do sistema de aterramento e equipotencialização da Subestação, detalhes de montagem das redes subterrâneas;</t>
    </r>
  </si>
  <si>
    <t>5- Projeto do Sistema de Proteção contra Descargas Atmosféricas (SPDA) com desenho de planta, cortes, vistas e detalhes do SPDA da Edificação principal, desenho de planta, cortes, vistas e detalhes do SPDA de Edificações anexas, se aplicável, desenho de planta, cortes, vistas e detalhes do SPDA da Subestação, se aplicável;</t>
  </si>
  <si>
    <t>6- Compatibilização do projeto de aquecimento de água por captação de energia solar;</t>
  </si>
  <si>
    <t>7- Projeto para desligamento de emergência quando é necessário desenergizar circuitos elétricos;</t>
  </si>
  <si>
    <t>8- Projeto Luminotécnico da iluminação interna e externa tendo como princípio a Eficiência Energética na definição da especificação dos equipamentos, controles e dimerização, desenho de planta cortes, vistas e detalhes de iluminação e comandos internos, desenho de planta cortes, vistas e detalhes de iluminação e comandos externos;</t>
  </si>
  <si>
    <t>9- Projeto do sistema de energia de emergência para circuitos que não podem sofrer interrupção repentina e/ou interrupções de longa duração;</t>
  </si>
  <si>
    <t>4- Projeto de baixa tensão com desenho de planta, cortes, vistas e detalhes das linhas elétricas e dos pontos de tomada de energia, plantas, cortes, vistas e detalhes das linhas de alimentação e dos pontos de instalações dos painéis elétricos, desenho do diagrama unifilar de baixa tensão, desenhos de layout executivo dos painéis elétricos, desenhos de planta, cortes, vistas e detalhes do sistema de aterramentos, de equipotencialização e equipotencialização funcional, detalhes das conexões para a equipotencialização de instalações elétricas e não elétricas, desenhos de todos os quadros de cargas; detalhes de montagem</t>
  </si>
  <si>
    <t>10- Projeto de sistema fotovoltaico com capacidade modular a ser instalado no telhado da edificação, que possibilite ser implantado em etapas;</t>
  </si>
  <si>
    <t>11- Projeto de sistema de medição de faturamento horo-sazonal para a tarifa Verde realizada na Subestação de Energia, com medição nos 2 sentidos devido ao projeto do sistema fotovoltaico;</t>
  </si>
  <si>
    <t>12- Planilha com a lista de cargas e suas características elétricas, tais como tensão, potência ativa, fator de potência, rendimento, corrente, etc. (As cargas devem ser apresentadas divididas por circuitos e quadros);</t>
  </si>
  <si>
    <t>13- Memorial Descritivo e Justificativo de todas as decisões, parâmetros e escolhas de projeto, contendo no mínimo: Classificação das influências externas, Fatores de demanda do projeto, Capacidade reserva, Seleção dos tipos de equipamentos e materiais que serão utilizados, Prevenção de efeitos danosos tais como fator de potência, correntes de partida, desequilíbrio de fases e harmônicas, Esquema de aterramento;</t>
  </si>
  <si>
    <t xml:space="preserve">14- Memória de cálculo contendo no mínimo: Cálculos das correntes de curto-circuito, Cálculos das correntes de projeto dos circuitos, Cálculos de Queda de Tensão dos circuitos, Cálculos dos fatores de correção de agrupamento e de temperatura dos circuitos, Cálculos luminotécnicos de todos os ambientes internos e externos, Cálculos para a seletividade e coordenação dos dispositivos de proteção de sobrecorrentes e curto-circuitos da rede de Média Tensão, Cálculo da resistividade da malha de aterramento, Cálculos e análise de risco do SPDA, Cálculos dos quantitativos da lista de materiais
</t>
  </si>
  <si>
    <t>PLANILHA DE FORMAÇÃO DE PREÇOS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</si>
</sst>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R$ &quot;#,##0.00_);\(&quot;R$ &quot;#,##0.00\)"/>
    <numFmt numFmtId="165" formatCode="_(* #,##0.00_);_(* \(#,##0.00\);_(* &quot;-&quot;??_);_(@_)"/>
    <numFmt numFmtId="166" formatCode="0?"/>
    <numFmt numFmtId="167" formatCode="&quot;R$ &quot;#,##0.00"/>
    <numFmt numFmtId="168" formatCode="&quot;R$&quot;\ #,##0.00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/>
    <xf numFmtId="166" fontId="3" fillId="0" borderId="5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Fill="1"/>
    <xf numFmtId="0" fontId="0" fillId="0" borderId="0" xfId="0" applyFill="1"/>
    <xf numFmtId="166" fontId="3" fillId="0" borderId="6" xfId="0" applyNumberFormat="1" applyFont="1" applyBorder="1" applyAlignment="1">
      <alignment horizontal="center"/>
    </xf>
    <xf numFmtId="164" fontId="2" fillId="0" borderId="8" xfId="1" applyNumberFormat="1" applyFont="1" applyBorder="1" applyAlignment="1" applyProtection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2" fillId="0" borderId="9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164" fontId="3" fillId="2" borderId="5" xfId="1" applyNumberFormat="1" applyFont="1" applyFill="1" applyBorder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1" xfId="0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7" fillId="0" borderId="11" xfId="0" applyFont="1" applyBorder="1" applyAlignment="1" applyProtection="1">
      <alignment horizontal="justify" vertical="center" wrapText="1"/>
      <protection locked="0"/>
    </xf>
    <xf numFmtId="0" fontId="7" fillId="0" borderId="11" xfId="0" applyFont="1" applyBorder="1" applyAlignment="1" applyProtection="1">
      <alignment horizontal="justify" vertical="center"/>
      <protection locked="0"/>
    </xf>
    <xf numFmtId="0" fontId="9" fillId="0" borderId="1" xfId="0" applyFont="1" applyBorder="1" applyAlignment="1" applyProtection="1">
      <alignment horizontal="justify" vertical="center"/>
      <protection locked="0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vertical="center"/>
    </xf>
    <xf numFmtId="0" fontId="12" fillId="0" borderId="1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>
      <alignment horizontal="justify"/>
    </xf>
    <xf numFmtId="0" fontId="1" fillId="0" borderId="13" xfId="0" applyFont="1" applyBorder="1" applyAlignment="1" applyProtection="1">
      <alignment vertical="top" wrapText="1"/>
      <protection locked="0"/>
    </xf>
    <xf numFmtId="164" fontId="2" fillId="0" borderId="0" xfId="1" applyNumberFormat="1" applyFont="1" applyBorder="1" applyAlignment="1" applyProtection="1">
      <alignment horizontal="center"/>
    </xf>
    <xf numFmtId="0" fontId="3" fillId="0" borderId="7" xfId="0" applyFont="1" applyBorder="1" applyAlignment="1">
      <alignment horizontal="justify"/>
    </xf>
    <xf numFmtId="164" fontId="2" fillId="0" borderId="14" xfId="1" applyNumberFormat="1" applyFont="1" applyBorder="1" applyAlignment="1" applyProtection="1">
      <alignment horizontal="center"/>
    </xf>
    <xf numFmtId="0" fontId="13" fillId="0" borderId="11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4" fillId="0" borderId="0" xfId="0" applyFont="1" applyBorder="1"/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Fill="1"/>
    <xf numFmtId="166" fontId="11" fillId="0" borderId="1" xfId="0" applyNumberFormat="1" applyFont="1" applyBorder="1" applyAlignment="1" applyProtection="1">
      <alignment horizontal="center" vertical="center"/>
      <protection locked="0"/>
    </xf>
    <xf numFmtId="166" fontId="11" fillId="0" borderId="11" xfId="0" applyNumberFormat="1" applyFont="1" applyBorder="1" applyAlignment="1" applyProtection="1">
      <alignment horizontal="center" vertical="center"/>
      <protection locked="0"/>
    </xf>
    <xf numFmtId="166" fontId="11" fillId="0" borderId="3" xfId="0" applyNumberFormat="1" applyFont="1" applyBorder="1" applyAlignment="1" applyProtection="1">
      <alignment horizontal="center" vertical="center"/>
      <protection locked="0"/>
    </xf>
    <xf numFmtId="10" fontId="3" fillId="0" borderId="1" xfId="0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11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15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11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0" fontId="3" fillId="3" borderId="11" xfId="0" applyNumberFormat="1" applyFont="1" applyFill="1" applyBorder="1" applyAlignment="1">
      <alignment horizontal="center" vertical="center"/>
    </xf>
    <xf numFmtId="10" fontId="3" fillId="3" borderId="3" xfId="0" applyNumberFormat="1" applyFont="1" applyFill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  <xf numFmtId="168" fontId="3" fillId="3" borderId="11" xfId="0" applyNumberFormat="1" applyFont="1" applyFill="1" applyBorder="1" applyAlignment="1">
      <alignment horizontal="center" vertical="center"/>
    </xf>
    <xf numFmtId="168" fontId="3" fillId="3" borderId="3" xfId="0" applyNumberFormat="1" applyFont="1" applyFill="1" applyBorder="1" applyAlignment="1">
      <alignment horizontal="center" vertical="center"/>
    </xf>
    <xf numFmtId="168" fontId="3" fillId="2" borderId="1" xfId="1" applyNumberFormat="1" applyFont="1" applyFill="1" applyBorder="1" applyAlignment="1" applyProtection="1">
      <alignment horizontal="center" vertical="center"/>
    </xf>
    <xf numFmtId="168" fontId="3" fillId="2" borderId="11" xfId="1" applyNumberFormat="1" applyFont="1" applyFill="1" applyBorder="1" applyAlignment="1" applyProtection="1">
      <alignment horizontal="center" vertical="center"/>
    </xf>
    <xf numFmtId="168" fontId="3" fillId="2" borderId="3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0" fontId="3" fillId="0" borderId="1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" fontId="3" fillId="4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28575</xdr:colOff>
      <xdr:row>5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4A577421-C845-47C6-8161-EE402BA9812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009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700" b="1" i="0" strike="noStrike">
              <a:solidFill>
                <a:srgbClr val="000000"/>
              </a:solidFill>
              <a:latin typeface="Arial"/>
              <a:cs typeface="Arial"/>
            </a:rPr>
            <a:t>OBS.: Código de Procedência do Material para Controle do Almoxarifado </a:t>
          </a: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700" b="1" i="0" strike="noStrike">
              <a:solidFill>
                <a:srgbClr val="000000"/>
              </a:solidFill>
              <a:latin typeface="Arial"/>
              <a:cs typeface="Arial"/>
            </a:rPr>
            <a:t>1 - Material Nacional</a:t>
          </a:r>
        </a:p>
        <a:p>
          <a:pPr algn="l" rtl="0">
            <a:defRPr sz="1000"/>
          </a:pPr>
          <a:r>
            <a:rPr lang="pt-BR" sz="700" b="1" i="0" strike="noStrike">
              <a:solidFill>
                <a:srgbClr val="000000"/>
              </a:solidFill>
              <a:latin typeface="Arial"/>
              <a:cs typeface="Arial"/>
            </a:rPr>
            <a:t> 2 - Material Estrangeiro</a:t>
          </a:r>
        </a:p>
        <a:p>
          <a:pPr algn="l" rtl="0">
            <a:defRPr sz="1000"/>
          </a:pPr>
          <a:r>
            <a:rPr lang="pt-BR" sz="700" b="1" i="0" strike="noStrike">
              <a:solidFill>
                <a:srgbClr val="000000"/>
              </a:solidFill>
              <a:latin typeface="Arial"/>
              <a:cs typeface="Arial"/>
            </a:rPr>
            <a:t> 3 - Material Estrang. Adquirido no Mercado Interno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1</xdr:col>
      <xdr:colOff>0</xdr:colOff>
      <xdr:row>2</xdr:row>
      <xdr:rowOff>857250</xdr:rowOff>
    </xdr:to>
    <xdr:pic>
      <xdr:nvPicPr>
        <xdr:cNvPr id="1563" name="Picture 1">
          <a:extLst>
            <a:ext uri="{FF2B5EF4-FFF2-40B4-BE49-F238E27FC236}">
              <a16:creationId xmlns:a16="http://schemas.microsoft.com/office/drawing/2014/main" id="{3E5DC000-C7B2-43B1-B185-897260D2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85800"/>
          <a:ext cx="4762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36"/>
  <sheetViews>
    <sheetView showGridLines="0" tabSelected="1" topLeftCell="A2" zoomScaleNormal="100" workbookViewId="0">
      <pane ySplit="4" topLeftCell="A6" activePane="bottomLeft" state="frozen"/>
      <selection activeCell="A2" sqref="A2"/>
      <selection pane="bottomLeft" activeCell="P3" sqref="P3"/>
    </sheetView>
  </sheetViews>
  <sheetFormatPr defaultColWidth="11.42578125" defaultRowHeight="12.75" x14ac:dyDescent="0.2"/>
  <cols>
    <col min="1" max="1" width="8.140625" customWidth="1"/>
    <col min="2" max="2" width="74.85546875" customWidth="1"/>
    <col min="3" max="3" width="15.7109375" style="11" customWidth="1"/>
    <col min="4" max="4" width="6.5703125" style="11" customWidth="1"/>
    <col min="5" max="5" width="15.7109375" customWidth="1"/>
    <col min="6" max="6" width="15.85546875" customWidth="1"/>
    <col min="7" max="7" width="15.28515625" hidden="1" customWidth="1"/>
    <col min="8" max="9" width="14" hidden="1" customWidth="1"/>
    <col min="10" max="13" width="13.42578125" hidden="1" customWidth="1"/>
    <col min="14" max="14" width="15.85546875" hidden="1" customWidth="1"/>
    <col min="15" max="15" width="13" customWidth="1"/>
    <col min="18" max="18" width="55.28515625" customWidth="1"/>
  </cols>
  <sheetData>
    <row r="1" spans="1:15" ht="50.25" customHeight="1" x14ac:dyDescent="0.25">
      <c r="A1" s="84"/>
      <c r="B1" s="81" t="s">
        <v>20</v>
      </c>
      <c r="C1" s="82"/>
      <c r="D1" s="82"/>
      <c r="E1" s="82"/>
      <c r="F1" s="83"/>
      <c r="G1" s="18"/>
    </row>
    <row r="2" spans="1:15" s="2" customFormat="1" ht="21.75" customHeight="1" x14ac:dyDescent="0.2">
      <c r="A2" s="85"/>
      <c r="B2" s="76" t="s">
        <v>233</v>
      </c>
      <c r="C2" s="77"/>
      <c r="D2" s="77"/>
      <c r="E2" s="77"/>
      <c r="F2" s="78"/>
    </row>
    <row r="3" spans="1:15" s="3" customFormat="1" ht="73.5" customHeight="1" x14ac:dyDescent="0.2">
      <c r="A3" s="86"/>
      <c r="B3" s="79" t="s">
        <v>39</v>
      </c>
      <c r="C3" s="79"/>
      <c r="D3" s="79"/>
      <c r="E3" s="79"/>
      <c r="F3" s="80"/>
    </row>
    <row r="4" spans="1:15" s="2" customFormat="1" ht="14.25" x14ac:dyDescent="0.2">
      <c r="A4" s="4">
        <v>1</v>
      </c>
      <c r="B4" s="16">
        <v>2</v>
      </c>
      <c r="C4" s="30">
        <v>3</v>
      </c>
      <c r="D4" s="33">
        <v>4</v>
      </c>
      <c r="E4" s="15">
        <v>5</v>
      </c>
      <c r="F4" s="5">
        <v>6</v>
      </c>
      <c r="G4" s="5">
        <v>8</v>
      </c>
      <c r="H4" s="5">
        <v>9</v>
      </c>
      <c r="I4" s="5">
        <v>10</v>
      </c>
      <c r="J4" s="5">
        <v>11</v>
      </c>
      <c r="K4" s="5">
        <v>12</v>
      </c>
      <c r="L4" s="5">
        <v>13</v>
      </c>
      <c r="M4" s="5">
        <v>14</v>
      </c>
      <c r="N4" s="5">
        <v>13</v>
      </c>
    </row>
    <row r="5" spans="1:15" s="2" customFormat="1" ht="12.75" customHeight="1" x14ac:dyDescent="0.2">
      <c r="A5" s="6" t="s">
        <v>0</v>
      </c>
      <c r="B5" s="17" t="s">
        <v>2</v>
      </c>
      <c r="C5" s="31" t="s">
        <v>5</v>
      </c>
      <c r="D5" s="34" t="s">
        <v>1</v>
      </c>
      <c r="E5" s="14" t="s">
        <v>22</v>
      </c>
      <c r="F5" s="7" t="s">
        <v>3</v>
      </c>
      <c r="G5" s="7" t="s">
        <v>19</v>
      </c>
      <c r="H5" s="7" t="s">
        <v>13</v>
      </c>
      <c r="I5" s="7" t="s">
        <v>15</v>
      </c>
      <c r="J5" s="7" t="s">
        <v>14</v>
      </c>
      <c r="K5" s="7" t="s">
        <v>15</v>
      </c>
      <c r="L5" s="7" t="s">
        <v>38</v>
      </c>
      <c r="M5" s="7" t="s">
        <v>15</v>
      </c>
      <c r="N5" s="7" t="s">
        <v>16</v>
      </c>
    </row>
    <row r="6" spans="1:15" s="2" customFormat="1" ht="28.5" customHeight="1" x14ac:dyDescent="0.2">
      <c r="A6" s="9">
        <v>1</v>
      </c>
      <c r="B6" s="19" t="s">
        <v>4</v>
      </c>
      <c r="C6" s="32"/>
      <c r="D6" s="35"/>
      <c r="E6" s="22"/>
      <c r="F6" s="23"/>
      <c r="G6" s="23"/>
      <c r="H6" s="23"/>
      <c r="I6" s="23"/>
      <c r="J6" s="23"/>
      <c r="K6" s="23"/>
      <c r="L6" s="23"/>
      <c r="M6" s="23"/>
      <c r="N6" s="23"/>
    </row>
    <row r="7" spans="1:15" s="2" customFormat="1" ht="13.5" customHeight="1" x14ac:dyDescent="0.2">
      <c r="A7" s="49" t="s">
        <v>76</v>
      </c>
      <c r="B7" s="20" t="s">
        <v>29</v>
      </c>
      <c r="C7" s="61">
        <v>9135.5400000000009</v>
      </c>
      <c r="D7" s="64" t="s">
        <v>6</v>
      </c>
      <c r="E7" s="67">
        <v>0</v>
      </c>
      <c r="F7" s="87">
        <f>C7*E7</f>
        <v>0</v>
      </c>
      <c r="G7" s="87">
        <v>0</v>
      </c>
      <c r="H7" s="94">
        <f>G7*I7</f>
        <v>0</v>
      </c>
      <c r="I7" s="91">
        <v>0</v>
      </c>
      <c r="J7" s="94">
        <f>G7*K7</f>
        <v>0</v>
      </c>
      <c r="K7" s="91">
        <v>0</v>
      </c>
      <c r="L7" s="94">
        <f>G7*M7</f>
        <v>0</v>
      </c>
      <c r="M7" s="91">
        <v>0</v>
      </c>
      <c r="N7" s="87">
        <f>I7+K7</f>
        <v>0</v>
      </c>
      <c r="O7" s="114"/>
    </row>
    <row r="8" spans="1:15" s="2" customFormat="1" ht="13.5" customHeight="1" x14ac:dyDescent="0.2">
      <c r="A8" s="50"/>
      <c r="B8" s="21" t="s">
        <v>23</v>
      </c>
      <c r="C8" s="62"/>
      <c r="D8" s="65"/>
      <c r="E8" s="68"/>
      <c r="F8" s="88"/>
      <c r="G8" s="88"/>
      <c r="H8" s="95"/>
      <c r="I8" s="92"/>
      <c r="J8" s="95"/>
      <c r="K8" s="92"/>
      <c r="L8" s="95"/>
      <c r="M8" s="92"/>
      <c r="N8" s="88"/>
      <c r="O8" s="114"/>
    </row>
    <row r="9" spans="1:15" s="2" customFormat="1" ht="13.5" customHeight="1" x14ac:dyDescent="0.2">
      <c r="A9" s="50"/>
      <c r="B9" s="21" t="s">
        <v>50</v>
      </c>
      <c r="C9" s="62"/>
      <c r="D9" s="65"/>
      <c r="E9" s="68"/>
      <c r="F9" s="88"/>
      <c r="G9" s="88"/>
      <c r="H9" s="95"/>
      <c r="I9" s="92"/>
      <c r="J9" s="95"/>
      <c r="K9" s="92"/>
      <c r="L9" s="95"/>
      <c r="M9" s="92"/>
      <c r="N9" s="88"/>
      <c r="O9" s="114"/>
    </row>
    <row r="10" spans="1:15" s="2" customFormat="1" ht="13.5" customHeight="1" x14ac:dyDescent="0.2">
      <c r="A10" s="50"/>
      <c r="B10" s="21" t="s">
        <v>51</v>
      </c>
      <c r="C10" s="62"/>
      <c r="D10" s="65"/>
      <c r="E10" s="68"/>
      <c r="F10" s="88"/>
      <c r="G10" s="88"/>
      <c r="H10" s="95"/>
      <c r="I10" s="92"/>
      <c r="J10" s="95"/>
      <c r="K10" s="92"/>
      <c r="L10" s="95"/>
      <c r="M10" s="92"/>
      <c r="N10" s="88"/>
      <c r="O10" s="114"/>
    </row>
    <row r="11" spans="1:15" s="2" customFormat="1" ht="13.5" customHeight="1" x14ac:dyDescent="0.2">
      <c r="A11" s="50"/>
      <c r="B11" s="21" t="s">
        <v>52</v>
      </c>
      <c r="C11" s="62"/>
      <c r="D11" s="65"/>
      <c r="E11" s="68"/>
      <c r="F11" s="88"/>
      <c r="G11" s="88"/>
      <c r="H11" s="95"/>
      <c r="I11" s="92"/>
      <c r="J11" s="95"/>
      <c r="K11" s="92"/>
      <c r="L11" s="95"/>
      <c r="M11" s="92"/>
      <c r="N11" s="88"/>
      <c r="O11" s="114"/>
    </row>
    <row r="12" spans="1:15" s="2" customFormat="1" ht="13.5" customHeight="1" x14ac:dyDescent="0.2">
      <c r="A12" s="50"/>
      <c r="B12" s="21" t="s">
        <v>53</v>
      </c>
      <c r="C12" s="62"/>
      <c r="D12" s="65"/>
      <c r="E12" s="68"/>
      <c r="F12" s="88"/>
      <c r="G12" s="88"/>
      <c r="H12" s="95"/>
      <c r="I12" s="92"/>
      <c r="J12" s="95"/>
      <c r="K12" s="92"/>
      <c r="L12" s="95"/>
      <c r="M12" s="92"/>
      <c r="N12" s="88"/>
      <c r="O12" s="114"/>
    </row>
    <row r="13" spans="1:15" s="2" customFormat="1" ht="13.5" customHeight="1" x14ac:dyDescent="0.2">
      <c r="A13" s="50"/>
      <c r="B13" s="21" t="s">
        <v>54</v>
      </c>
      <c r="C13" s="62"/>
      <c r="D13" s="65"/>
      <c r="E13" s="68"/>
      <c r="F13" s="88"/>
      <c r="G13" s="88"/>
      <c r="H13" s="95"/>
      <c r="I13" s="92"/>
      <c r="J13" s="95"/>
      <c r="K13" s="92"/>
      <c r="L13" s="95"/>
      <c r="M13" s="92"/>
      <c r="N13" s="88"/>
      <c r="O13" s="114"/>
    </row>
    <row r="14" spans="1:15" s="2" customFormat="1" ht="26.25" customHeight="1" x14ac:dyDescent="0.2">
      <c r="A14" s="50"/>
      <c r="B14" s="21" t="s">
        <v>55</v>
      </c>
      <c r="C14" s="62"/>
      <c r="D14" s="65"/>
      <c r="E14" s="68"/>
      <c r="F14" s="88"/>
      <c r="G14" s="88"/>
      <c r="H14" s="95"/>
      <c r="I14" s="92"/>
      <c r="J14" s="95"/>
      <c r="K14" s="92"/>
      <c r="L14" s="95"/>
      <c r="M14" s="92"/>
      <c r="N14" s="88"/>
      <c r="O14" s="114"/>
    </row>
    <row r="15" spans="1:15" s="2" customFormat="1" ht="24.75" customHeight="1" x14ac:dyDescent="0.2">
      <c r="A15" s="50"/>
      <c r="B15" s="21" t="s">
        <v>56</v>
      </c>
      <c r="C15" s="62"/>
      <c r="D15" s="65"/>
      <c r="E15" s="68"/>
      <c r="F15" s="88"/>
      <c r="G15" s="88"/>
      <c r="H15" s="95"/>
      <c r="I15" s="92"/>
      <c r="J15" s="95"/>
      <c r="K15" s="92"/>
      <c r="L15" s="95"/>
      <c r="M15" s="92"/>
      <c r="N15" s="88"/>
      <c r="O15" s="114"/>
    </row>
    <row r="16" spans="1:15" s="2" customFormat="1" ht="24.75" customHeight="1" x14ac:dyDescent="0.2">
      <c r="A16" s="50"/>
      <c r="B16" s="21" t="s">
        <v>57</v>
      </c>
      <c r="C16" s="62"/>
      <c r="D16" s="65"/>
      <c r="E16" s="68"/>
      <c r="F16" s="88"/>
      <c r="G16" s="88"/>
      <c r="H16" s="95"/>
      <c r="I16" s="92"/>
      <c r="J16" s="95"/>
      <c r="K16" s="92"/>
      <c r="L16" s="95"/>
      <c r="M16" s="92"/>
      <c r="N16" s="88"/>
      <c r="O16" s="114"/>
    </row>
    <row r="17" spans="1:19" s="2" customFormat="1" ht="13.5" customHeight="1" x14ac:dyDescent="0.2">
      <c r="A17" s="50"/>
      <c r="B17" s="21" t="s">
        <v>58</v>
      </c>
      <c r="C17" s="62"/>
      <c r="D17" s="65"/>
      <c r="E17" s="68"/>
      <c r="F17" s="88"/>
      <c r="G17" s="88"/>
      <c r="H17" s="95"/>
      <c r="I17" s="92"/>
      <c r="J17" s="95"/>
      <c r="K17" s="92"/>
      <c r="L17" s="95"/>
      <c r="M17" s="92"/>
      <c r="N17" s="88"/>
      <c r="O17" s="114"/>
    </row>
    <row r="18" spans="1:19" s="2" customFormat="1" ht="27" customHeight="1" x14ac:dyDescent="0.2">
      <c r="A18" s="50"/>
      <c r="B18" s="21" t="s">
        <v>59</v>
      </c>
      <c r="C18" s="62"/>
      <c r="D18" s="65"/>
      <c r="E18" s="68"/>
      <c r="F18" s="88"/>
      <c r="G18" s="88"/>
      <c r="H18" s="95"/>
      <c r="I18" s="92"/>
      <c r="J18" s="95"/>
      <c r="K18" s="92"/>
      <c r="L18" s="95"/>
      <c r="M18" s="92"/>
      <c r="N18" s="88"/>
      <c r="O18" s="114"/>
    </row>
    <row r="19" spans="1:19" s="2" customFormat="1" ht="27" customHeight="1" x14ac:dyDescent="0.2">
      <c r="A19" s="50"/>
      <c r="B19" s="21" t="s">
        <v>60</v>
      </c>
      <c r="C19" s="62"/>
      <c r="D19" s="65"/>
      <c r="E19" s="68"/>
      <c r="F19" s="88"/>
      <c r="G19" s="88"/>
      <c r="H19" s="95"/>
      <c r="I19" s="92"/>
      <c r="J19" s="95"/>
      <c r="K19" s="92"/>
      <c r="L19" s="95"/>
      <c r="M19" s="92"/>
      <c r="N19" s="88"/>
      <c r="O19" s="114"/>
    </row>
    <row r="20" spans="1:19" s="2" customFormat="1" ht="13.5" customHeight="1" x14ac:dyDescent="0.2">
      <c r="A20" s="50"/>
      <c r="B20" s="21" t="s">
        <v>61</v>
      </c>
      <c r="C20" s="62"/>
      <c r="D20" s="65"/>
      <c r="E20" s="68"/>
      <c r="F20" s="88"/>
      <c r="G20" s="88"/>
      <c r="H20" s="95"/>
      <c r="I20" s="92"/>
      <c r="J20" s="95"/>
      <c r="K20" s="92"/>
      <c r="L20" s="95"/>
      <c r="M20" s="92"/>
      <c r="N20" s="88"/>
      <c r="O20" s="114"/>
      <c r="R20" s="44"/>
      <c r="S20" s="44"/>
    </row>
    <row r="21" spans="1:19" s="2" customFormat="1" ht="24.75" customHeight="1" x14ac:dyDescent="0.2">
      <c r="A21" s="50"/>
      <c r="B21" s="21" t="s">
        <v>62</v>
      </c>
      <c r="C21" s="62"/>
      <c r="D21" s="65"/>
      <c r="E21" s="68"/>
      <c r="F21" s="88"/>
      <c r="G21" s="88"/>
      <c r="H21" s="95"/>
      <c r="I21" s="92"/>
      <c r="J21" s="95"/>
      <c r="K21" s="92"/>
      <c r="L21" s="95"/>
      <c r="M21" s="92"/>
      <c r="N21" s="88"/>
      <c r="O21" s="114"/>
      <c r="R21" s="45"/>
      <c r="S21" s="44"/>
    </row>
    <row r="22" spans="1:19" s="2" customFormat="1" ht="13.5" customHeight="1" x14ac:dyDescent="0.2">
      <c r="A22" s="50"/>
      <c r="B22" s="21" t="s">
        <v>63</v>
      </c>
      <c r="C22" s="62"/>
      <c r="D22" s="65"/>
      <c r="E22" s="68"/>
      <c r="F22" s="88"/>
      <c r="G22" s="88"/>
      <c r="H22" s="95"/>
      <c r="I22" s="92"/>
      <c r="J22" s="95"/>
      <c r="K22" s="92"/>
      <c r="L22" s="95"/>
      <c r="M22" s="92"/>
      <c r="N22" s="88"/>
      <c r="O22" s="114"/>
      <c r="R22" s="45" t="s">
        <v>42</v>
      </c>
      <c r="S22" s="44"/>
    </row>
    <row r="23" spans="1:19" s="2" customFormat="1" ht="54" customHeight="1" x14ac:dyDescent="0.2">
      <c r="A23" s="50"/>
      <c r="B23" s="21" t="s">
        <v>67</v>
      </c>
      <c r="C23" s="62"/>
      <c r="D23" s="65"/>
      <c r="E23" s="68"/>
      <c r="F23" s="88"/>
      <c r="G23" s="88"/>
      <c r="H23" s="95"/>
      <c r="I23" s="92"/>
      <c r="J23" s="95"/>
      <c r="K23" s="92"/>
      <c r="L23" s="95"/>
      <c r="M23" s="92"/>
      <c r="N23" s="88"/>
      <c r="O23" s="114"/>
      <c r="R23" s="45"/>
      <c r="S23" s="44"/>
    </row>
    <row r="24" spans="1:19" s="2" customFormat="1" ht="13.5" customHeight="1" x14ac:dyDescent="0.2">
      <c r="A24" s="50"/>
      <c r="B24" s="21" t="s">
        <v>68</v>
      </c>
      <c r="C24" s="62"/>
      <c r="D24" s="65"/>
      <c r="E24" s="68"/>
      <c r="F24" s="88"/>
      <c r="G24" s="88"/>
      <c r="H24" s="95"/>
      <c r="I24" s="92"/>
      <c r="J24" s="95"/>
      <c r="K24" s="92"/>
      <c r="L24" s="95"/>
      <c r="M24" s="92"/>
      <c r="N24" s="88"/>
      <c r="O24" s="114"/>
      <c r="R24" s="45"/>
      <c r="S24" s="44"/>
    </row>
    <row r="25" spans="1:19" s="2" customFormat="1" ht="13.5" customHeight="1" x14ac:dyDescent="0.2">
      <c r="A25" s="50"/>
      <c r="B25" s="21" t="s">
        <v>69</v>
      </c>
      <c r="C25" s="62"/>
      <c r="D25" s="65"/>
      <c r="E25" s="68"/>
      <c r="F25" s="88"/>
      <c r="G25" s="88"/>
      <c r="H25" s="95"/>
      <c r="I25" s="92"/>
      <c r="J25" s="95"/>
      <c r="K25" s="92"/>
      <c r="L25" s="95"/>
      <c r="M25" s="92"/>
      <c r="N25" s="88"/>
      <c r="O25" s="114"/>
      <c r="R25" s="45"/>
      <c r="S25" s="44"/>
    </row>
    <row r="26" spans="1:19" s="2" customFormat="1" ht="27" customHeight="1" x14ac:dyDescent="0.2">
      <c r="A26" s="50"/>
      <c r="B26" s="21" t="s">
        <v>70</v>
      </c>
      <c r="C26" s="62"/>
      <c r="D26" s="65"/>
      <c r="E26" s="68"/>
      <c r="F26" s="88"/>
      <c r="G26" s="88"/>
      <c r="H26" s="95"/>
      <c r="I26" s="92"/>
      <c r="J26" s="95"/>
      <c r="K26" s="92"/>
      <c r="L26" s="95"/>
      <c r="M26" s="92"/>
      <c r="N26" s="88"/>
      <c r="O26" s="114"/>
      <c r="R26" s="45"/>
      <c r="S26" s="44"/>
    </row>
    <row r="27" spans="1:19" s="2" customFormat="1" ht="27" customHeight="1" x14ac:dyDescent="0.2">
      <c r="A27" s="50"/>
      <c r="B27" s="21" t="s">
        <v>71</v>
      </c>
      <c r="C27" s="62"/>
      <c r="D27" s="65"/>
      <c r="E27" s="68"/>
      <c r="F27" s="88"/>
      <c r="G27" s="88"/>
      <c r="H27" s="95"/>
      <c r="I27" s="92"/>
      <c r="J27" s="95"/>
      <c r="K27" s="92"/>
      <c r="L27" s="95"/>
      <c r="M27" s="92"/>
      <c r="N27" s="88"/>
      <c r="O27" s="114"/>
      <c r="R27" s="45"/>
      <c r="S27" s="44"/>
    </row>
    <row r="28" spans="1:19" s="2" customFormat="1" ht="13.5" customHeight="1" x14ac:dyDescent="0.2">
      <c r="A28" s="50"/>
      <c r="B28" s="42" t="s">
        <v>72</v>
      </c>
      <c r="C28" s="62"/>
      <c r="D28" s="65"/>
      <c r="E28" s="68"/>
      <c r="F28" s="88"/>
      <c r="G28" s="88"/>
      <c r="H28" s="95"/>
      <c r="I28" s="92"/>
      <c r="J28" s="95"/>
      <c r="K28" s="92"/>
      <c r="L28" s="95"/>
      <c r="M28" s="92"/>
      <c r="N28" s="88"/>
      <c r="O28" s="114"/>
      <c r="R28" s="44"/>
      <c r="S28" s="44"/>
    </row>
    <row r="29" spans="1:19" s="2" customFormat="1" ht="27" customHeight="1" x14ac:dyDescent="0.2">
      <c r="A29" s="50"/>
      <c r="B29" s="21" t="s">
        <v>73</v>
      </c>
      <c r="C29" s="62"/>
      <c r="D29" s="65"/>
      <c r="E29" s="68"/>
      <c r="F29" s="88"/>
      <c r="G29" s="88"/>
      <c r="H29" s="95"/>
      <c r="I29" s="92"/>
      <c r="J29" s="95"/>
      <c r="K29" s="92"/>
      <c r="L29" s="95"/>
      <c r="M29" s="92"/>
      <c r="N29" s="88"/>
      <c r="O29" s="114"/>
    </row>
    <row r="30" spans="1:19" s="2" customFormat="1" ht="15" customHeight="1" x14ac:dyDescent="0.2">
      <c r="A30" s="51"/>
      <c r="B30" s="21" t="s">
        <v>74</v>
      </c>
      <c r="C30" s="63"/>
      <c r="D30" s="66"/>
      <c r="E30" s="69"/>
      <c r="F30" s="89"/>
      <c r="G30" s="89"/>
      <c r="H30" s="96"/>
      <c r="I30" s="93"/>
      <c r="J30" s="96"/>
      <c r="K30" s="93"/>
      <c r="L30" s="96"/>
      <c r="M30" s="93"/>
      <c r="N30" s="89"/>
      <c r="O30" s="114"/>
    </row>
    <row r="31" spans="1:19" s="2" customFormat="1" ht="13.5" customHeight="1" x14ac:dyDescent="0.2">
      <c r="A31" s="49" t="s">
        <v>77</v>
      </c>
      <c r="B31" s="24" t="s">
        <v>40</v>
      </c>
      <c r="C31" s="61">
        <v>17612.66</v>
      </c>
      <c r="D31" s="64" t="s">
        <v>6</v>
      </c>
      <c r="E31" s="67">
        <v>0</v>
      </c>
      <c r="F31" s="87">
        <f>C31*E31</f>
        <v>0</v>
      </c>
      <c r="G31" s="94">
        <v>0</v>
      </c>
      <c r="H31" s="94">
        <f>G31*I31</f>
        <v>0</v>
      </c>
      <c r="I31" s="91">
        <v>0</v>
      </c>
      <c r="J31" s="94">
        <f>G31*K31</f>
        <v>0</v>
      </c>
      <c r="K31" s="91">
        <v>0</v>
      </c>
      <c r="L31" s="94">
        <f>G31*M31</f>
        <v>0</v>
      </c>
      <c r="M31" s="91">
        <v>0</v>
      </c>
      <c r="N31" s="91">
        <v>0</v>
      </c>
      <c r="O31" s="113"/>
    </row>
    <row r="32" spans="1:19" s="2" customFormat="1" ht="13.5" customHeight="1" x14ac:dyDescent="0.2">
      <c r="A32" s="50"/>
      <c r="B32" s="25" t="s">
        <v>21</v>
      </c>
      <c r="C32" s="62"/>
      <c r="D32" s="65"/>
      <c r="E32" s="68"/>
      <c r="F32" s="88"/>
      <c r="G32" s="95"/>
      <c r="H32" s="95"/>
      <c r="I32" s="92"/>
      <c r="J32" s="95"/>
      <c r="K32" s="92"/>
      <c r="L32" s="95"/>
      <c r="M32" s="92"/>
      <c r="N32" s="92"/>
      <c r="O32" s="113"/>
    </row>
    <row r="33" spans="1:15" s="2" customFormat="1" ht="13.5" customHeight="1" x14ac:dyDescent="0.2">
      <c r="A33" s="50"/>
      <c r="B33" s="25" t="s">
        <v>43</v>
      </c>
      <c r="C33" s="62"/>
      <c r="D33" s="65"/>
      <c r="E33" s="68"/>
      <c r="F33" s="88"/>
      <c r="G33" s="95"/>
      <c r="H33" s="95"/>
      <c r="I33" s="92"/>
      <c r="J33" s="95"/>
      <c r="K33" s="92"/>
      <c r="L33" s="95"/>
      <c r="M33" s="92"/>
      <c r="N33" s="92"/>
      <c r="O33" s="113"/>
    </row>
    <row r="34" spans="1:15" s="2" customFormat="1" ht="15" customHeight="1" x14ac:dyDescent="0.2">
      <c r="A34" s="50"/>
      <c r="B34" s="25" t="s">
        <v>44</v>
      </c>
      <c r="C34" s="62"/>
      <c r="D34" s="65"/>
      <c r="E34" s="68"/>
      <c r="F34" s="88"/>
      <c r="G34" s="95"/>
      <c r="H34" s="95"/>
      <c r="I34" s="92"/>
      <c r="J34" s="95"/>
      <c r="K34" s="92"/>
      <c r="L34" s="95"/>
      <c r="M34" s="92"/>
      <c r="N34" s="92"/>
      <c r="O34" s="113"/>
    </row>
    <row r="35" spans="1:15" s="2" customFormat="1" ht="13.5" customHeight="1" x14ac:dyDescent="0.2">
      <c r="A35" s="50"/>
      <c r="B35" s="25" t="s">
        <v>45</v>
      </c>
      <c r="C35" s="62"/>
      <c r="D35" s="65"/>
      <c r="E35" s="68"/>
      <c r="F35" s="88"/>
      <c r="G35" s="95"/>
      <c r="H35" s="95"/>
      <c r="I35" s="92"/>
      <c r="J35" s="95"/>
      <c r="K35" s="92"/>
      <c r="L35" s="95"/>
      <c r="M35" s="92"/>
      <c r="N35" s="92"/>
      <c r="O35" s="113"/>
    </row>
    <row r="36" spans="1:15" s="2" customFormat="1" ht="13.5" customHeight="1" x14ac:dyDescent="0.2">
      <c r="A36" s="50"/>
      <c r="B36" s="25" t="s">
        <v>46</v>
      </c>
      <c r="C36" s="62"/>
      <c r="D36" s="65"/>
      <c r="E36" s="68"/>
      <c r="F36" s="88"/>
      <c r="G36" s="95"/>
      <c r="H36" s="95"/>
      <c r="I36" s="92"/>
      <c r="J36" s="95"/>
      <c r="K36" s="92"/>
      <c r="L36" s="95"/>
      <c r="M36" s="92"/>
      <c r="N36" s="92"/>
      <c r="O36" s="113"/>
    </row>
    <row r="37" spans="1:15" s="2" customFormat="1" ht="27" customHeight="1" x14ac:dyDescent="0.2">
      <c r="A37" s="50"/>
      <c r="B37" s="25" t="s">
        <v>65</v>
      </c>
      <c r="C37" s="62"/>
      <c r="D37" s="65"/>
      <c r="E37" s="68"/>
      <c r="F37" s="88"/>
      <c r="G37" s="95"/>
      <c r="H37" s="95"/>
      <c r="I37" s="92"/>
      <c r="J37" s="95"/>
      <c r="K37" s="92"/>
      <c r="L37" s="95"/>
      <c r="M37" s="92"/>
      <c r="N37" s="92"/>
      <c r="O37" s="113"/>
    </row>
    <row r="38" spans="1:15" s="2" customFormat="1" ht="13.5" customHeight="1" x14ac:dyDescent="0.2">
      <c r="A38" s="50"/>
      <c r="B38" s="25" t="s">
        <v>47</v>
      </c>
      <c r="C38" s="62"/>
      <c r="D38" s="65"/>
      <c r="E38" s="68"/>
      <c r="F38" s="88"/>
      <c r="G38" s="95"/>
      <c r="H38" s="95"/>
      <c r="I38" s="92"/>
      <c r="J38" s="95"/>
      <c r="K38" s="92"/>
      <c r="L38" s="95"/>
      <c r="M38" s="92"/>
      <c r="N38" s="92"/>
      <c r="O38" s="113"/>
    </row>
    <row r="39" spans="1:15" s="2" customFormat="1" ht="27" customHeight="1" x14ac:dyDescent="0.2">
      <c r="A39" s="50"/>
      <c r="B39" s="25" t="s">
        <v>48</v>
      </c>
      <c r="C39" s="62"/>
      <c r="D39" s="65"/>
      <c r="E39" s="68"/>
      <c r="F39" s="88"/>
      <c r="G39" s="95"/>
      <c r="H39" s="95"/>
      <c r="I39" s="92"/>
      <c r="J39" s="95"/>
      <c r="K39" s="92"/>
      <c r="L39" s="95"/>
      <c r="M39" s="92"/>
      <c r="N39" s="92"/>
      <c r="O39" s="113"/>
    </row>
    <row r="40" spans="1:15" s="2" customFormat="1" ht="13.5" customHeight="1" x14ac:dyDescent="0.2">
      <c r="A40" s="50"/>
      <c r="B40" s="25" t="s">
        <v>49</v>
      </c>
      <c r="C40" s="62"/>
      <c r="D40" s="65"/>
      <c r="E40" s="68"/>
      <c r="F40" s="88"/>
      <c r="G40" s="95"/>
      <c r="H40" s="95"/>
      <c r="I40" s="92"/>
      <c r="J40" s="95"/>
      <c r="K40" s="92"/>
      <c r="L40" s="95"/>
      <c r="M40" s="92"/>
      <c r="N40" s="92"/>
      <c r="O40" s="113"/>
    </row>
    <row r="41" spans="1:15" s="2" customFormat="1" ht="27" customHeight="1" x14ac:dyDescent="0.2">
      <c r="A41" s="50"/>
      <c r="B41" s="25" t="s">
        <v>90</v>
      </c>
      <c r="C41" s="62"/>
      <c r="D41" s="65"/>
      <c r="E41" s="68"/>
      <c r="F41" s="88"/>
      <c r="G41" s="95"/>
      <c r="H41" s="95"/>
      <c r="I41" s="92"/>
      <c r="J41" s="95"/>
      <c r="K41" s="92"/>
      <c r="L41" s="95"/>
      <c r="M41" s="92"/>
      <c r="N41" s="92"/>
      <c r="O41" s="113"/>
    </row>
    <row r="42" spans="1:15" s="2" customFormat="1" ht="13.5" customHeight="1" x14ac:dyDescent="0.2">
      <c r="A42" s="50"/>
      <c r="B42" s="25" t="s">
        <v>91</v>
      </c>
      <c r="C42" s="62"/>
      <c r="D42" s="65"/>
      <c r="E42" s="68"/>
      <c r="F42" s="88"/>
      <c r="G42" s="95"/>
      <c r="H42" s="95"/>
      <c r="I42" s="92"/>
      <c r="J42" s="95"/>
      <c r="K42" s="92"/>
      <c r="L42" s="95"/>
      <c r="M42" s="92"/>
      <c r="N42" s="92"/>
      <c r="O42" s="113"/>
    </row>
    <row r="43" spans="1:15" s="2" customFormat="1" ht="13.5" customHeight="1" x14ac:dyDescent="0.2">
      <c r="A43" s="51"/>
      <c r="B43" s="21" t="s">
        <v>92</v>
      </c>
      <c r="C43" s="63"/>
      <c r="D43" s="66"/>
      <c r="E43" s="69"/>
      <c r="F43" s="89"/>
      <c r="G43" s="96"/>
      <c r="H43" s="96"/>
      <c r="I43" s="93"/>
      <c r="J43" s="96"/>
      <c r="K43" s="93"/>
      <c r="L43" s="96"/>
      <c r="M43" s="93"/>
      <c r="N43" s="93"/>
      <c r="O43" s="113"/>
    </row>
    <row r="44" spans="1:15" s="2" customFormat="1" ht="13.5" customHeight="1" x14ac:dyDescent="0.2">
      <c r="A44" s="49" t="s">
        <v>78</v>
      </c>
      <c r="B44" s="26" t="s">
        <v>64</v>
      </c>
      <c r="C44" s="61">
        <v>17612.66</v>
      </c>
      <c r="D44" s="64" t="s">
        <v>6</v>
      </c>
      <c r="E44" s="67">
        <v>0</v>
      </c>
      <c r="F44" s="58">
        <f>C44*E44</f>
        <v>0</v>
      </c>
      <c r="G44" s="58">
        <v>0</v>
      </c>
      <c r="H44" s="73">
        <f>G44*I44</f>
        <v>0</v>
      </c>
      <c r="I44" s="52">
        <v>0</v>
      </c>
      <c r="J44" s="73">
        <f>G44*K44</f>
        <v>0</v>
      </c>
      <c r="K44" s="52">
        <v>0</v>
      </c>
      <c r="L44" s="73">
        <f>G44*M44</f>
        <v>0</v>
      </c>
      <c r="M44" s="52">
        <v>0</v>
      </c>
      <c r="N44" s="52">
        <v>0</v>
      </c>
      <c r="O44" s="114"/>
    </row>
    <row r="45" spans="1:15" s="2" customFormat="1" ht="13.5" customHeight="1" x14ac:dyDescent="0.2">
      <c r="A45" s="50"/>
      <c r="B45" s="27" t="s">
        <v>21</v>
      </c>
      <c r="C45" s="62"/>
      <c r="D45" s="65"/>
      <c r="E45" s="68"/>
      <c r="F45" s="59"/>
      <c r="G45" s="59"/>
      <c r="H45" s="74"/>
      <c r="I45" s="53"/>
      <c r="J45" s="74"/>
      <c r="K45" s="53"/>
      <c r="L45" s="74"/>
      <c r="M45" s="53"/>
      <c r="N45" s="53"/>
      <c r="O45" s="114"/>
    </row>
    <row r="46" spans="1:15" s="2" customFormat="1" ht="27" customHeight="1" x14ac:dyDescent="0.2">
      <c r="A46" s="50"/>
      <c r="B46" s="28" t="s">
        <v>93</v>
      </c>
      <c r="C46" s="62"/>
      <c r="D46" s="65"/>
      <c r="E46" s="68"/>
      <c r="F46" s="59"/>
      <c r="G46" s="59"/>
      <c r="H46" s="74"/>
      <c r="I46" s="53"/>
      <c r="J46" s="74"/>
      <c r="K46" s="53"/>
      <c r="L46" s="74"/>
      <c r="M46" s="53"/>
      <c r="N46" s="53"/>
      <c r="O46" s="114"/>
    </row>
    <row r="47" spans="1:15" s="2" customFormat="1" ht="13.5" customHeight="1" x14ac:dyDescent="0.2">
      <c r="A47" s="50"/>
      <c r="B47" s="28" t="s">
        <v>94</v>
      </c>
      <c r="C47" s="62"/>
      <c r="D47" s="65"/>
      <c r="E47" s="68"/>
      <c r="F47" s="59"/>
      <c r="G47" s="59"/>
      <c r="H47" s="74"/>
      <c r="I47" s="53"/>
      <c r="J47" s="74"/>
      <c r="K47" s="53"/>
      <c r="L47" s="74"/>
      <c r="M47" s="53"/>
      <c r="N47" s="53"/>
      <c r="O47" s="114"/>
    </row>
    <row r="48" spans="1:15" s="2" customFormat="1" ht="27" customHeight="1" x14ac:dyDescent="0.2">
      <c r="A48" s="50"/>
      <c r="B48" s="28" t="s">
        <v>95</v>
      </c>
      <c r="C48" s="62"/>
      <c r="D48" s="65"/>
      <c r="E48" s="68"/>
      <c r="F48" s="59"/>
      <c r="G48" s="59"/>
      <c r="H48" s="74"/>
      <c r="I48" s="53"/>
      <c r="J48" s="74"/>
      <c r="K48" s="53"/>
      <c r="L48" s="74"/>
      <c r="M48" s="53"/>
      <c r="N48" s="53"/>
      <c r="O48" s="114"/>
    </row>
    <row r="49" spans="1:15" s="2" customFormat="1" ht="27" customHeight="1" x14ac:dyDescent="0.2">
      <c r="A49" s="50"/>
      <c r="B49" s="28" t="s">
        <v>96</v>
      </c>
      <c r="C49" s="62"/>
      <c r="D49" s="65"/>
      <c r="E49" s="68"/>
      <c r="F49" s="59"/>
      <c r="G49" s="59"/>
      <c r="H49" s="74"/>
      <c r="I49" s="53"/>
      <c r="J49" s="74"/>
      <c r="K49" s="53"/>
      <c r="L49" s="74"/>
      <c r="M49" s="53"/>
      <c r="N49" s="53"/>
      <c r="O49" s="114"/>
    </row>
    <row r="50" spans="1:15" s="2" customFormat="1" ht="14.25" customHeight="1" x14ac:dyDescent="0.2">
      <c r="A50" s="50"/>
      <c r="B50" s="28" t="s">
        <v>97</v>
      </c>
      <c r="C50" s="62"/>
      <c r="D50" s="65"/>
      <c r="E50" s="68"/>
      <c r="F50" s="59"/>
      <c r="G50" s="59"/>
      <c r="H50" s="74"/>
      <c r="I50" s="53"/>
      <c r="J50" s="74"/>
      <c r="K50" s="53"/>
      <c r="L50" s="74"/>
      <c r="M50" s="53"/>
      <c r="N50" s="53"/>
      <c r="O50" s="114"/>
    </row>
    <row r="51" spans="1:15" s="2" customFormat="1" ht="14.25" customHeight="1" x14ac:dyDescent="0.2">
      <c r="A51" s="50"/>
      <c r="B51" s="28" t="s">
        <v>98</v>
      </c>
      <c r="C51" s="62"/>
      <c r="D51" s="65"/>
      <c r="E51" s="68"/>
      <c r="F51" s="59"/>
      <c r="G51" s="59"/>
      <c r="H51" s="74"/>
      <c r="I51" s="53"/>
      <c r="J51" s="74"/>
      <c r="K51" s="53"/>
      <c r="L51" s="74"/>
      <c r="M51" s="53"/>
      <c r="N51" s="53"/>
      <c r="O51" s="114"/>
    </row>
    <row r="52" spans="1:15" s="2" customFormat="1" ht="13.5" customHeight="1" x14ac:dyDescent="0.2">
      <c r="A52" s="50"/>
      <c r="B52" s="28" t="s">
        <v>99</v>
      </c>
      <c r="C52" s="62"/>
      <c r="D52" s="65"/>
      <c r="E52" s="68"/>
      <c r="F52" s="59"/>
      <c r="G52" s="59"/>
      <c r="H52" s="74"/>
      <c r="I52" s="53"/>
      <c r="J52" s="74"/>
      <c r="K52" s="53"/>
      <c r="L52" s="74"/>
      <c r="M52" s="53"/>
      <c r="N52" s="53"/>
      <c r="O52" s="114"/>
    </row>
    <row r="53" spans="1:15" s="2" customFormat="1" ht="27" customHeight="1" x14ac:dyDescent="0.2">
      <c r="A53" s="50"/>
      <c r="B53" s="28" t="s">
        <v>100</v>
      </c>
      <c r="C53" s="62"/>
      <c r="D53" s="65"/>
      <c r="E53" s="68"/>
      <c r="F53" s="59"/>
      <c r="G53" s="59"/>
      <c r="H53" s="74"/>
      <c r="I53" s="53"/>
      <c r="J53" s="74"/>
      <c r="K53" s="53"/>
      <c r="L53" s="74"/>
      <c r="M53" s="53"/>
      <c r="N53" s="53"/>
      <c r="O53" s="114"/>
    </row>
    <row r="54" spans="1:15" s="2" customFormat="1" ht="13.5" customHeight="1" x14ac:dyDescent="0.2">
      <c r="A54" s="50"/>
      <c r="B54" s="28" t="s">
        <v>101</v>
      </c>
      <c r="C54" s="62"/>
      <c r="D54" s="65"/>
      <c r="E54" s="68"/>
      <c r="F54" s="59"/>
      <c r="G54" s="59"/>
      <c r="H54" s="74"/>
      <c r="I54" s="53"/>
      <c r="J54" s="74"/>
      <c r="K54" s="53"/>
      <c r="L54" s="74"/>
      <c r="M54" s="53"/>
      <c r="N54" s="53"/>
      <c r="O54" s="114"/>
    </row>
    <row r="55" spans="1:15" s="2" customFormat="1" ht="13.5" customHeight="1" x14ac:dyDescent="0.2">
      <c r="A55" s="50"/>
      <c r="B55" s="28" t="s">
        <v>102</v>
      </c>
      <c r="C55" s="62"/>
      <c r="D55" s="65"/>
      <c r="E55" s="68"/>
      <c r="F55" s="59"/>
      <c r="G55" s="59"/>
      <c r="H55" s="74"/>
      <c r="I55" s="53"/>
      <c r="J55" s="74"/>
      <c r="K55" s="53"/>
      <c r="L55" s="74"/>
      <c r="M55" s="53"/>
      <c r="N55" s="53"/>
      <c r="O55" s="114"/>
    </row>
    <row r="56" spans="1:15" s="2" customFormat="1" ht="26.25" customHeight="1" x14ac:dyDescent="0.2">
      <c r="A56" s="50"/>
      <c r="B56" s="28" t="s">
        <v>103</v>
      </c>
      <c r="C56" s="62"/>
      <c r="D56" s="65"/>
      <c r="E56" s="68"/>
      <c r="F56" s="59"/>
      <c r="G56" s="59"/>
      <c r="H56" s="74"/>
      <c r="I56" s="53"/>
      <c r="J56" s="74"/>
      <c r="K56" s="53"/>
      <c r="L56" s="74"/>
      <c r="M56" s="53"/>
      <c r="N56" s="53"/>
      <c r="O56" s="114"/>
    </row>
    <row r="57" spans="1:15" s="2" customFormat="1" ht="27" customHeight="1" x14ac:dyDescent="0.2">
      <c r="A57" s="50"/>
      <c r="B57" s="28" t="s">
        <v>104</v>
      </c>
      <c r="C57" s="62"/>
      <c r="D57" s="65"/>
      <c r="E57" s="68"/>
      <c r="F57" s="59"/>
      <c r="G57" s="59"/>
      <c r="H57" s="74"/>
      <c r="I57" s="53"/>
      <c r="J57" s="74"/>
      <c r="K57" s="53"/>
      <c r="L57" s="74"/>
      <c r="M57" s="53"/>
      <c r="N57" s="53"/>
      <c r="O57" s="114"/>
    </row>
    <row r="58" spans="1:15" s="2" customFormat="1" ht="13.5" customHeight="1" x14ac:dyDescent="0.2">
      <c r="A58" s="50"/>
      <c r="B58" s="21" t="s">
        <v>105</v>
      </c>
      <c r="C58" s="62"/>
      <c r="D58" s="65"/>
      <c r="E58" s="68"/>
      <c r="F58" s="59"/>
      <c r="G58" s="59"/>
      <c r="H58" s="74"/>
      <c r="I58" s="53"/>
      <c r="J58" s="74"/>
      <c r="K58" s="53"/>
      <c r="L58" s="74"/>
      <c r="M58" s="53"/>
      <c r="N58" s="53"/>
      <c r="O58" s="114"/>
    </row>
    <row r="59" spans="1:15" s="2" customFormat="1" ht="13.5" customHeight="1" x14ac:dyDescent="0.2">
      <c r="A59" s="51"/>
      <c r="B59" s="28" t="s">
        <v>106</v>
      </c>
      <c r="C59" s="63"/>
      <c r="D59" s="66"/>
      <c r="E59" s="69"/>
      <c r="F59" s="60"/>
      <c r="G59" s="60"/>
      <c r="H59" s="75"/>
      <c r="I59" s="54"/>
      <c r="J59" s="75"/>
      <c r="K59" s="54"/>
      <c r="L59" s="75"/>
      <c r="M59" s="54"/>
      <c r="N59" s="54"/>
      <c r="O59" s="114"/>
    </row>
    <row r="60" spans="1:15" s="2" customFormat="1" ht="13.5" customHeight="1" x14ac:dyDescent="0.2">
      <c r="A60" s="49" t="s">
        <v>79</v>
      </c>
      <c r="B60" s="29" t="s">
        <v>31</v>
      </c>
      <c r="C60" s="61">
        <v>7207.51</v>
      </c>
      <c r="D60" s="64" t="s">
        <v>6</v>
      </c>
      <c r="E60" s="97">
        <v>0</v>
      </c>
      <c r="F60" s="58">
        <f>C60*E60</f>
        <v>0</v>
      </c>
      <c r="G60" s="58">
        <v>0</v>
      </c>
      <c r="H60" s="73">
        <f>G60*I60</f>
        <v>0</v>
      </c>
      <c r="I60" s="52">
        <v>0</v>
      </c>
      <c r="J60" s="73">
        <f>G60*K60</f>
        <v>0</v>
      </c>
      <c r="K60" s="52">
        <v>0</v>
      </c>
      <c r="L60" s="73">
        <f>G60*M60</f>
        <v>0</v>
      </c>
      <c r="M60" s="52">
        <v>0</v>
      </c>
      <c r="N60" s="52">
        <v>0</v>
      </c>
      <c r="O60" s="115"/>
    </row>
    <row r="61" spans="1:15" s="2" customFormat="1" ht="13.5" customHeight="1" x14ac:dyDescent="0.2">
      <c r="A61" s="50"/>
      <c r="B61" s="28" t="s">
        <v>21</v>
      </c>
      <c r="C61" s="62"/>
      <c r="D61" s="65"/>
      <c r="E61" s="98"/>
      <c r="F61" s="59"/>
      <c r="G61" s="59"/>
      <c r="H61" s="74"/>
      <c r="I61" s="53"/>
      <c r="J61" s="74"/>
      <c r="K61" s="53"/>
      <c r="L61" s="74"/>
      <c r="M61" s="53"/>
      <c r="N61" s="53"/>
      <c r="O61" s="115"/>
    </row>
    <row r="62" spans="1:15" s="2" customFormat="1" ht="27" customHeight="1" x14ac:dyDescent="0.2">
      <c r="A62" s="50"/>
      <c r="B62" s="28" t="s">
        <v>107</v>
      </c>
      <c r="C62" s="62"/>
      <c r="D62" s="65"/>
      <c r="E62" s="98"/>
      <c r="F62" s="59"/>
      <c r="G62" s="59"/>
      <c r="H62" s="74"/>
      <c r="I62" s="53"/>
      <c r="J62" s="74"/>
      <c r="K62" s="53"/>
      <c r="L62" s="74"/>
      <c r="M62" s="53"/>
      <c r="N62" s="53"/>
      <c r="O62" s="115"/>
    </row>
    <row r="63" spans="1:15" s="2" customFormat="1" ht="13.5" customHeight="1" x14ac:dyDescent="0.2">
      <c r="A63" s="50"/>
      <c r="B63" s="28" t="s">
        <v>108</v>
      </c>
      <c r="C63" s="62"/>
      <c r="D63" s="65"/>
      <c r="E63" s="98"/>
      <c r="F63" s="59"/>
      <c r="G63" s="59"/>
      <c r="H63" s="74"/>
      <c r="I63" s="53"/>
      <c r="J63" s="74"/>
      <c r="K63" s="53"/>
      <c r="L63" s="74"/>
      <c r="M63" s="53"/>
      <c r="N63" s="53"/>
      <c r="O63" s="115"/>
    </row>
    <row r="64" spans="1:15" s="2" customFormat="1" ht="27" customHeight="1" x14ac:dyDescent="0.2">
      <c r="A64" s="50"/>
      <c r="B64" s="28" t="s">
        <v>109</v>
      </c>
      <c r="C64" s="62"/>
      <c r="D64" s="65"/>
      <c r="E64" s="98"/>
      <c r="F64" s="59"/>
      <c r="G64" s="59"/>
      <c r="H64" s="74"/>
      <c r="I64" s="53"/>
      <c r="J64" s="74"/>
      <c r="K64" s="53"/>
      <c r="L64" s="74"/>
      <c r="M64" s="53"/>
      <c r="N64" s="53"/>
      <c r="O64" s="115"/>
    </row>
    <row r="65" spans="1:15" s="2" customFormat="1" ht="40.5" customHeight="1" x14ac:dyDescent="0.2">
      <c r="A65" s="50"/>
      <c r="B65" s="28" t="s">
        <v>110</v>
      </c>
      <c r="C65" s="62"/>
      <c r="D65" s="65"/>
      <c r="E65" s="98"/>
      <c r="F65" s="59"/>
      <c r="G65" s="59"/>
      <c r="H65" s="74"/>
      <c r="I65" s="53"/>
      <c r="J65" s="74"/>
      <c r="K65" s="53"/>
      <c r="L65" s="74"/>
      <c r="M65" s="53"/>
      <c r="N65" s="53"/>
      <c r="O65" s="115"/>
    </row>
    <row r="66" spans="1:15" s="2" customFormat="1" ht="27" customHeight="1" x14ac:dyDescent="0.2">
      <c r="A66" s="50"/>
      <c r="B66" s="28" t="s">
        <v>111</v>
      </c>
      <c r="C66" s="62"/>
      <c r="D66" s="65"/>
      <c r="E66" s="98"/>
      <c r="F66" s="59"/>
      <c r="G66" s="59"/>
      <c r="H66" s="74"/>
      <c r="I66" s="53"/>
      <c r="J66" s="74"/>
      <c r="K66" s="53"/>
      <c r="L66" s="74"/>
      <c r="M66" s="53"/>
      <c r="N66" s="53"/>
      <c r="O66" s="115"/>
    </row>
    <row r="67" spans="1:15" s="2" customFormat="1" ht="13.5" customHeight="1" x14ac:dyDescent="0.2">
      <c r="A67" s="50"/>
      <c r="B67" s="28" t="s">
        <v>112</v>
      </c>
      <c r="C67" s="62"/>
      <c r="D67" s="65"/>
      <c r="E67" s="98"/>
      <c r="F67" s="59"/>
      <c r="G67" s="59"/>
      <c r="H67" s="74"/>
      <c r="I67" s="53"/>
      <c r="J67" s="74"/>
      <c r="K67" s="53"/>
      <c r="L67" s="74"/>
      <c r="M67" s="53"/>
      <c r="N67" s="53"/>
      <c r="O67" s="115"/>
    </row>
    <row r="68" spans="1:15" s="2" customFormat="1" ht="13.5" customHeight="1" x14ac:dyDescent="0.2">
      <c r="A68" s="50"/>
      <c r="B68" s="28" t="s">
        <v>113</v>
      </c>
      <c r="C68" s="62"/>
      <c r="D68" s="65"/>
      <c r="E68" s="98"/>
      <c r="F68" s="59"/>
      <c r="G68" s="59"/>
      <c r="H68" s="74"/>
      <c r="I68" s="53"/>
      <c r="J68" s="74"/>
      <c r="K68" s="53"/>
      <c r="L68" s="74"/>
      <c r="M68" s="53"/>
      <c r="N68" s="53"/>
      <c r="O68" s="115"/>
    </row>
    <row r="69" spans="1:15" s="2" customFormat="1" ht="13.5" customHeight="1" x14ac:dyDescent="0.2">
      <c r="A69" s="50"/>
      <c r="B69" s="28" t="s">
        <v>114</v>
      </c>
      <c r="C69" s="62"/>
      <c r="D69" s="65"/>
      <c r="E69" s="98"/>
      <c r="F69" s="59"/>
      <c r="G69" s="59"/>
      <c r="H69" s="74"/>
      <c r="I69" s="53"/>
      <c r="J69" s="74"/>
      <c r="K69" s="53"/>
      <c r="L69" s="74"/>
      <c r="M69" s="53"/>
      <c r="N69" s="53"/>
      <c r="O69" s="115"/>
    </row>
    <row r="70" spans="1:15" s="2" customFormat="1" ht="13.5" customHeight="1" x14ac:dyDescent="0.2">
      <c r="A70" s="50"/>
      <c r="B70" s="28" t="s">
        <v>115</v>
      </c>
      <c r="C70" s="62"/>
      <c r="D70" s="65"/>
      <c r="E70" s="98"/>
      <c r="F70" s="59"/>
      <c r="G70" s="59"/>
      <c r="H70" s="74"/>
      <c r="I70" s="53"/>
      <c r="J70" s="74"/>
      <c r="K70" s="53"/>
      <c r="L70" s="74"/>
      <c r="M70" s="53"/>
      <c r="N70" s="53"/>
      <c r="O70" s="115"/>
    </row>
    <row r="71" spans="1:15" s="2" customFormat="1" ht="27" customHeight="1" x14ac:dyDescent="0.2">
      <c r="A71" s="50"/>
      <c r="B71" s="28" t="s">
        <v>116</v>
      </c>
      <c r="C71" s="62"/>
      <c r="D71" s="65"/>
      <c r="E71" s="98"/>
      <c r="F71" s="59"/>
      <c r="G71" s="59"/>
      <c r="H71" s="74"/>
      <c r="I71" s="53"/>
      <c r="J71" s="74"/>
      <c r="K71" s="53"/>
      <c r="L71" s="74"/>
      <c r="M71" s="53"/>
      <c r="N71" s="53"/>
      <c r="O71" s="115"/>
    </row>
    <row r="72" spans="1:15" s="2" customFormat="1" ht="13.5" customHeight="1" x14ac:dyDescent="0.2">
      <c r="A72" s="50"/>
      <c r="B72" s="28" t="s">
        <v>118</v>
      </c>
      <c r="C72" s="62"/>
      <c r="D72" s="65"/>
      <c r="E72" s="98"/>
      <c r="F72" s="59"/>
      <c r="G72" s="59"/>
      <c r="H72" s="74"/>
      <c r="I72" s="53"/>
      <c r="J72" s="74"/>
      <c r="K72" s="53"/>
      <c r="L72" s="74"/>
      <c r="M72" s="53"/>
      <c r="N72" s="53"/>
      <c r="O72" s="115"/>
    </row>
    <row r="73" spans="1:15" s="2" customFormat="1" ht="18" customHeight="1" x14ac:dyDescent="0.2">
      <c r="A73" s="50"/>
      <c r="B73" s="28" t="s">
        <v>119</v>
      </c>
      <c r="C73" s="62"/>
      <c r="D73" s="65"/>
      <c r="E73" s="98"/>
      <c r="F73" s="59"/>
      <c r="G73" s="59"/>
      <c r="H73" s="74"/>
      <c r="I73" s="53"/>
      <c r="J73" s="74"/>
      <c r="K73" s="53"/>
      <c r="L73" s="74"/>
      <c r="M73" s="53"/>
      <c r="N73" s="53"/>
      <c r="O73" s="115"/>
    </row>
    <row r="74" spans="1:15" s="2" customFormat="1" ht="13.5" customHeight="1" x14ac:dyDescent="0.2">
      <c r="A74" s="50"/>
      <c r="B74" s="28" t="s">
        <v>120</v>
      </c>
      <c r="C74" s="62"/>
      <c r="D74" s="65"/>
      <c r="E74" s="98"/>
      <c r="F74" s="59"/>
      <c r="G74" s="59"/>
      <c r="H74" s="74"/>
      <c r="I74" s="53"/>
      <c r="J74" s="74"/>
      <c r="K74" s="53"/>
      <c r="L74" s="74"/>
      <c r="M74" s="53"/>
      <c r="N74" s="53"/>
      <c r="O74" s="115"/>
    </row>
    <row r="75" spans="1:15" s="2" customFormat="1" ht="27" customHeight="1" x14ac:dyDescent="0.2">
      <c r="A75" s="50"/>
      <c r="B75" s="28" t="s">
        <v>121</v>
      </c>
      <c r="C75" s="62"/>
      <c r="D75" s="65"/>
      <c r="E75" s="98"/>
      <c r="F75" s="59"/>
      <c r="G75" s="59"/>
      <c r="H75" s="74"/>
      <c r="I75" s="53"/>
      <c r="J75" s="74"/>
      <c r="K75" s="53"/>
      <c r="L75" s="74"/>
      <c r="M75" s="53"/>
      <c r="N75" s="53"/>
      <c r="O75" s="115"/>
    </row>
    <row r="76" spans="1:15" s="2" customFormat="1" ht="17.25" customHeight="1" x14ac:dyDescent="0.2">
      <c r="A76" s="51"/>
      <c r="B76" s="28" t="s">
        <v>122</v>
      </c>
      <c r="C76" s="63"/>
      <c r="D76" s="66"/>
      <c r="E76" s="99"/>
      <c r="F76" s="60"/>
      <c r="G76" s="60"/>
      <c r="H76" s="75"/>
      <c r="I76" s="54"/>
      <c r="J76" s="75"/>
      <c r="K76" s="54"/>
      <c r="L76" s="75"/>
      <c r="M76" s="54"/>
      <c r="N76" s="54"/>
      <c r="O76" s="115"/>
    </row>
    <row r="77" spans="1:15" s="2" customFormat="1" ht="13.5" customHeight="1" x14ac:dyDescent="0.2">
      <c r="A77" s="49" t="s">
        <v>80</v>
      </c>
      <c r="B77" s="29" t="s">
        <v>28</v>
      </c>
      <c r="C77" s="61">
        <v>9135.5400000000009</v>
      </c>
      <c r="D77" s="64" t="s">
        <v>6</v>
      </c>
      <c r="E77" s="67">
        <v>0</v>
      </c>
      <c r="F77" s="58">
        <f>C77*E77</f>
        <v>0</v>
      </c>
      <c r="G77" s="58">
        <v>0</v>
      </c>
      <c r="H77" s="73">
        <f>G77*I77</f>
        <v>0</v>
      </c>
      <c r="I77" s="52">
        <v>0</v>
      </c>
      <c r="J77" s="55">
        <f>G77*K77</f>
        <v>0</v>
      </c>
      <c r="K77" s="52">
        <v>0</v>
      </c>
      <c r="L77" s="55">
        <f>G77*M77</f>
        <v>0</v>
      </c>
      <c r="M77" s="52">
        <v>0</v>
      </c>
      <c r="N77" s="52">
        <v>0</v>
      </c>
      <c r="O77" s="115"/>
    </row>
    <row r="78" spans="1:15" s="2" customFormat="1" ht="13.5" customHeight="1" x14ac:dyDescent="0.2">
      <c r="A78" s="50"/>
      <c r="B78" s="28" t="s">
        <v>21</v>
      </c>
      <c r="C78" s="62"/>
      <c r="D78" s="65"/>
      <c r="E78" s="68"/>
      <c r="F78" s="59"/>
      <c r="G78" s="59"/>
      <c r="H78" s="74"/>
      <c r="I78" s="53"/>
      <c r="J78" s="56"/>
      <c r="K78" s="53"/>
      <c r="L78" s="56"/>
      <c r="M78" s="53"/>
      <c r="N78" s="53"/>
      <c r="O78" s="115"/>
    </row>
    <row r="79" spans="1:15" s="2" customFormat="1" ht="13.5" customHeight="1" x14ac:dyDescent="0.2">
      <c r="A79" s="50"/>
      <c r="B79" s="28" t="s">
        <v>219</v>
      </c>
      <c r="C79" s="62"/>
      <c r="D79" s="65"/>
      <c r="E79" s="68"/>
      <c r="F79" s="59"/>
      <c r="G79" s="59"/>
      <c r="H79" s="74"/>
      <c r="I79" s="53"/>
      <c r="J79" s="56"/>
      <c r="K79" s="53"/>
      <c r="L79" s="56"/>
      <c r="M79" s="53"/>
      <c r="N79" s="53"/>
      <c r="O79" s="115"/>
    </row>
    <row r="80" spans="1:15" s="2" customFormat="1" ht="40.5" customHeight="1" x14ac:dyDescent="0.2">
      <c r="A80" s="50"/>
      <c r="B80" s="28" t="s">
        <v>220</v>
      </c>
      <c r="C80" s="62"/>
      <c r="D80" s="65"/>
      <c r="E80" s="68"/>
      <c r="F80" s="59"/>
      <c r="G80" s="59"/>
      <c r="H80" s="74"/>
      <c r="I80" s="53"/>
      <c r="J80" s="56"/>
      <c r="K80" s="53"/>
      <c r="L80" s="56"/>
      <c r="M80" s="53"/>
      <c r="N80" s="53"/>
      <c r="O80" s="115"/>
    </row>
    <row r="81" spans="1:15" s="2" customFormat="1" ht="68.25" customHeight="1" x14ac:dyDescent="0.2">
      <c r="A81" s="50"/>
      <c r="B81" s="27" t="s">
        <v>221</v>
      </c>
      <c r="C81" s="62"/>
      <c r="D81" s="65"/>
      <c r="E81" s="68"/>
      <c r="F81" s="59"/>
      <c r="G81" s="59"/>
      <c r="H81" s="74"/>
      <c r="I81" s="53"/>
      <c r="J81" s="56"/>
      <c r="K81" s="53"/>
      <c r="L81" s="56"/>
      <c r="M81" s="53"/>
      <c r="N81" s="53"/>
      <c r="O81" s="115"/>
    </row>
    <row r="82" spans="1:15" s="2" customFormat="1" ht="99.75" customHeight="1" x14ac:dyDescent="0.2">
      <c r="A82" s="50"/>
      <c r="B82" s="27" t="s">
        <v>227</v>
      </c>
      <c r="C82" s="62"/>
      <c r="D82" s="65"/>
      <c r="E82" s="68"/>
      <c r="F82" s="59"/>
      <c r="G82" s="59"/>
      <c r="H82" s="74"/>
      <c r="I82" s="53"/>
      <c r="J82" s="56"/>
      <c r="K82" s="53"/>
      <c r="L82" s="56"/>
      <c r="M82" s="53"/>
      <c r="N82" s="53"/>
      <c r="O82" s="115"/>
    </row>
    <row r="83" spans="1:15" s="2" customFormat="1" ht="54" customHeight="1" x14ac:dyDescent="0.2">
      <c r="A83" s="50"/>
      <c r="B83" s="27" t="s">
        <v>222</v>
      </c>
      <c r="C83" s="62"/>
      <c r="D83" s="65"/>
      <c r="E83" s="68"/>
      <c r="F83" s="59"/>
      <c r="G83" s="59"/>
      <c r="H83" s="74"/>
      <c r="I83" s="53"/>
      <c r="J83" s="56"/>
      <c r="K83" s="53"/>
      <c r="L83" s="56"/>
      <c r="M83" s="53"/>
      <c r="N83" s="53"/>
      <c r="O83" s="115"/>
    </row>
    <row r="84" spans="1:15" s="2" customFormat="1" ht="13.5" customHeight="1" x14ac:dyDescent="0.2">
      <c r="A84" s="50"/>
      <c r="B84" s="28" t="s">
        <v>223</v>
      </c>
      <c r="C84" s="62"/>
      <c r="D84" s="65"/>
      <c r="E84" s="68"/>
      <c r="F84" s="59"/>
      <c r="G84" s="59"/>
      <c r="H84" s="74"/>
      <c r="I84" s="53"/>
      <c r="J84" s="56"/>
      <c r="K84" s="53"/>
      <c r="L84" s="56"/>
      <c r="M84" s="53"/>
      <c r="N84" s="53"/>
      <c r="O84" s="115"/>
    </row>
    <row r="85" spans="1:15" s="2" customFormat="1" ht="27" customHeight="1" x14ac:dyDescent="0.2">
      <c r="A85" s="50"/>
      <c r="B85" s="28" t="s">
        <v>224</v>
      </c>
      <c r="C85" s="62"/>
      <c r="D85" s="65"/>
      <c r="E85" s="68"/>
      <c r="F85" s="59"/>
      <c r="G85" s="59"/>
      <c r="H85" s="74"/>
      <c r="I85" s="53"/>
      <c r="J85" s="56"/>
      <c r="K85" s="53"/>
      <c r="L85" s="56"/>
      <c r="M85" s="53"/>
      <c r="N85" s="53"/>
      <c r="O85" s="115"/>
    </row>
    <row r="86" spans="1:15" s="2" customFormat="1" ht="54" customHeight="1" x14ac:dyDescent="0.2">
      <c r="A86" s="50"/>
      <c r="B86" s="27" t="s">
        <v>225</v>
      </c>
      <c r="C86" s="62"/>
      <c r="D86" s="65"/>
      <c r="E86" s="68"/>
      <c r="F86" s="59"/>
      <c r="G86" s="59"/>
      <c r="H86" s="74"/>
      <c r="I86" s="53"/>
      <c r="J86" s="56"/>
      <c r="K86" s="53"/>
      <c r="L86" s="56"/>
      <c r="M86" s="53"/>
      <c r="N86" s="53"/>
      <c r="O86" s="115"/>
    </row>
    <row r="87" spans="1:15" s="2" customFormat="1" ht="27" customHeight="1" x14ac:dyDescent="0.2">
      <c r="A87" s="50"/>
      <c r="B87" s="28" t="s">
        <v>226</v>
      </c>
      <c r="C87" s="62"/>
      <c r="D87" s="65"/>
      <c r="E87" s="68"/>
      <c r="F87" s="59"/>
      <c r="G87" s="59"/>
      <c r="H87" s="74"/>
      <c r="I87" s="53"/>
      <c r="J87" s="56"/>
      <c r="K87" s="53"/>
      <c r="L87" s="56"/>
      <c r="M87" s="53"/>
      <c r="N87" s="53"/>
      <c r="O87" s="115"/>
    </row>
    <row r="88" spans="1:15" s="2" customFormat="1" ht="27" customHeight="1" x14ac:dyDescent="0.2">
      <c r="A88" s="50"/>
      <c r="B88" s="28" t="s">
        <v>228</v>
      </c>
      <c r="C88" s="62"/>
      <c r="D88" s="65"/>
      <c r="E88" s="68"/>
      <c r="F88" s="59"/>
      <c r="G88" s="59"/>
      <c r="H88" s="74"/>
      <c r="I88" s="53"/>
      <c r="J88" s="56"/>
      <c r="K88" s="53"/>
      <c r="L88" s="56"/>
      <c r="M88" s="53"/>
      <c r="N88" s="53"/>
      <c r="O88" s="115"/>
    </row>
    <row r="89" spans="1:15" s="2" customFormat="1" ht="40.5" customHeight="1" x14ac:dyDescent="0.2">
      <c r="A89" s="50"/>
      <c r="B89" s="28" t="s">
        <v>229</v>
      </c>
      <c r="C89" s="62"/>
      <c r="D89" s="65"/>
      <c r="E89" s="68"/>
      <c r="F89" s="59"/>
      <c r="G89" s="59"/>
      <c r="H89" s="74"/>
      <c r="I89" s="53"/>
      <c r="J89" s="56"/>
      <c r="K89" s="53"/>
      <c r="L89" s="56"/>
      <c r="M89" s="53"/>
      <c r="N89" s="53"/>
      <c r="O89" s="115"/>
    </row>
    <row r="90" spans="1:15" s="2" customFormat="1" ht="40.5" customHeight="1" x14ac:dyDescent="0.2">
      <c r="A90" s="50"/>
      <c r="B90" s="28" t="s">
        <v>230</v>
      </c>
      <c r="C90" s="62"/>
      <c r="D90" s="65"/>
      <c r="E90" s="68"/>
      <c r="F90" s="59"/>
      <c r="G90" s="59"/>
      <c r="H90" s="74"/>
      <c r="I90" s="53"/>
      <c r="J90" s="56"/>
      <c r="K90" s="53"/>
      <c r="L90" s="56"/>
      <c r="M90" s="53"/>
      <c r="N90" s="53"/>
      <c r="O90" s="115"/>
    </row>
    <row r="91" spans="1:15" s="2" customFormat="1" ht="67.5" customHeight="1" x14ac:dyDescent="0.2">
      <c r="A91" s="50"/>
      <c r="B91" s="27" t="s">
        <v>231</v>
      </c>
      <c r="C91" s="62"/>
      <c r="D91" s="65"/>
      <c r="E91" s="68"/>
      <c r="F91" s="59"/>
      <c r="G91" s="59"/>
      <c r="H91" s="74"/>
      <c r="I91" s="53"/>
      <c r="J91" s="56"/>
      <c r="K91" s="53"/>
      <c r="L91" s="56"/>
      <c r="M91" s="53"/>
      <c r="N91" s="53"/>
      <c r="O91" s="115"/>
    </row>
    <row r="92" spans="1:15" s="2" customFormat="1" ht="93" customHeight="1" x14ac:dyDescent="0.2">
      <c r="A92" s="50"/>
      <c r="B92" s="21" t="s">
        <v>232</v>
      </c>
      <c r="C92" s="62"/>
      <c r="D92" s="65"/>
      <c r="E92" s="68"/>
      <c r="F92" s="59"/>
      <c r="G92" s="59"/>
      <c r="H92" s="74"/>
      <c r="I92" s="53"/>
      <c r="J92" s="56"/>
      <c r="K92" s="53"/>
      <c r="L92" s="56"/>
      <c r="M92" s="53"/>
      <c r="N92" s="53"/>
      <c r="O92" s="115"/>
    </row>
    <row r="93" spans="1:15" s="2" customFormat="1" ht="15" customHeight="1" x14ac:dyDescent="0.2">
      <c r="A93" s="50"/>
      <c r="B93" s="21" t="s">
        <v>124</v>
      </c>
      <c r="C93" s="62"/>
      <c r="D93" s="65"/>
      <c r="E93" s="68"/>
      <c r="F93" s="59"/>
      <c r="G93" s="59"/>
      <c r="H93" s="74"/>
      <c r="I93" s="53"/>
      <c r="J93" s="56"/>
      <c r="K93" s="53"/>
      <c r="L93" s="56"/>
      <c r="M93" s="53"/>
      <c r="N93" s="53"/>
      <c r="O93" s="115"/>
    </row>
    <row r="94" spans="1:15" s="2" customFormat="1" ht="13.5" customHeight="1" x14ac:dyDescent="0.2">
      <c r="A94" s="50"/>
      <c r="B94" s="21" t="s">
        <v>125</v>
      </c>
      <c r="C94" s="62"/>
      <c r="D94" s="65"/>
      <c r="E94" s="68"/>
      <c r="F94" s="59"/>
      <c r="G94" s="59"/>
      <c r="H94" s="74"/>
      <c r="I94" s="53"/>
      <c r="J94" s="56"/>
      <c r="K94" s="53"/>
      <c r="L94" s="56"/>
      <c r="M94" s="53"/>
      <c r="N94" s="53"/>
      <c r="O94" s="115"/>
    </row>
    <row r="95" spans="1:15" s="2" customFormat="1" ht="27" customHeight="1" x14ac:dyDescent="0.2">
      <c r="A95" s="50"/>
      <c r="B95" s="21" t="s">
        <v>121</v>
      </c>
      <c r="C95" s="62"/>
      <c r="D95" s="65"/>
      <c r="E95" s="68"/>
      <c r="F95" s="59"/>
      <c r="G95" s="59"/>
      <c r="H95" s="74"/>
      <c r="I95" s="53"/>
      <c r="J95" s="56"/>
      <c r="K95" s="53"/>
      <c r="L95" s="56"/>
      <c r="M95" s="53"/>
      <c r="N95" s="53"/>
      <c r="O95" s="115"/>
    </row>
    <row r="96" spans="1:15" s="2" customFormat="1" ht="13.5" customHeight="1" x14ac:dyDescent="0.2">
      <c r="A96" s="51"/>
      <c r="B96" s="21" t="s">
        <v>126</v>
      </c>
      <c r="C96" s="63"/>
      <c r="D96" s="66"/>
      <c r="E96" s="69"/>
      <c r="F96" s="60"/>
      <c r="G96" s="60"/>
      <c r="H96" s="75"/>
      <c r="I96" s="54"/>
      <c r="J96" s="57"/>
      <c r="K96" s="54"/>
      <c r="L96" s="57"/>
      <c r="M96" s="54"/>
      <c r="N96" s="54"/>
      <c r="O96" s="115"/>
    </row>
    <row r="97" spans="1:15" s="2" customFormat="1" ht="13.5" customHeight="1" x14ac:dyDescent="0.2">
      <c r="A97" s="49" t="s">
        <v>81</v>
      </c>
      <c r="B97" s="36" t="s">
        <v>36</v>
      </c>
      <c r="C97" s="61">
        <v>1986.33</v>
      </c>
      <c r="D97" s="64" t="s">
        <v>6</v>
      </c>
      <c r="E97" s="67">
        <v>0</v>
      </c>
      <c r="F97" s="58">
        <f>C97*E97</f>
        <v>0</v>
      </c>
      <c r="G97" s="58">
        <v>0</v>
      </c>
      <c r="H97" s="58">
        <f>G97*I97</f>
        <v>0</v>
      </c>
      <c r="I97" s="52">
        <v>0</v>
      </c>
      <c r="J97" s="55">
        <f>G97*K97</f>
        <v>0</v>
      </c>
      <c r="K97" s="52">
        <v>0</v>
      </c>
      <c r="L97" s="55">
        <f>G97*M97</f>
        <v>0</v>
      </c>
      <c r="M97" s="52">
        <v>0</v>
      </c>
      <c r="N97" s="52">
        <v>0</v>
      </c>
      <c r="O97" s="48"/>
    </row>
    <row r="98" spans="1:15" s="2" customFormat="1" ht="13.5" customHeight="1" x14ac:dyDescent="0.2">
      <c r="A98" s="50"/>
      <c r="B98" s="21" t="s">
        <v>21</v>
      </c>
      <c r="C98" s="62"/>
      <c r="D98" s="65"/>
      <c r="E98" s="68"/>
      <c r="F98" s="59"/>
      <c r="G98" s="59"/>
      <c r="H98" s="59"/>
      <c r="I98" s="53"/>
      <c r="J98" s="56"/>
      <c r="K98" s="53"/>
      <c r="L98" s="56"/>
      <c r="M98" s="53"/>
      <c r="N98" s="53"/>
      <c r="O98" s="48"/>
    </row>
    <row r="99" spans="1:15" s="2" customFormat="1" ht="27" customHeight="1" x14ac:dyDescent="0.2">
      <c r="A99" s="50"/>
      <c r="B99" s="21" t="s">
        <v>127</v>
      </c>
      <c r="C99" s="62"/>
      <c r="D99" s="65"/>
      <c r="E99" s="68"/>
      <c r="F99" s="59"/>
      <c r="G99" s="59"/>
      <c r="H99" s="59"/>
      <c r="I99" s="53"/>
      <c r="J99" s="56"/>
      <c r="K99" s="53"/>
      <c r="L99" s="56"/>
      <c r="M99" s="53"/>
      <c r="N99" s="53"/>
      <c r="O99" s="48"/>
    </row>
    <row r="100" spans="1:15" s="2" customFormat="1" ht="13.5" customHeight="1" x14ac:dyDescent="0.2">
      <c r="A100" s="50"/>
      <c r="B100" s="21" t="s">
        <v>128</v>
      </c>
      <c r="C100" s="62"/>
      <c r="D100" s="65"/>
      <c r="E100" s="68"/>
      <c r="F100" s="59"/>
      <c r="G100" s="59"/>
      <c r="H100" s="59"/>
      <c r="I100" s="53"/>
      <c r="J100" s="56"/>
      <c r="K100" s="53"/>
      <c r="L100" s="56"/>
      <c r="M100" s="53"/>
      <c r="N100" s="53"/>
      <c r="O100" s="48"/>
    </row>
    <row r="101" spans="1:15" s="2" customFormat="1" ht="40.5" customHeight="1" x14ac:dyDescent="0.2">
      <c r="A101" s="50"/>
      <c r="B101" s="21" t="s">
        <v>129</v>
      </c>
      <c r="C101" s="62"/>
      <c r="D101" s="65"/>
      <c r="E101" s="68"/>
      <c r="F101" s="59"/>
      <c r="G101" s="59"/>
      <c r="H101" s="59"/>
      <c r="I101" s="53"/>
      <c r="J101" s="56"/>
      <c r="K101" s="53"/>
      <c r="L101" s="56"/>
      <c r="M101" s="53"/>
      <c r="N101" s="53"/>
      <c r="O101" s="48"/>
    </row>
    <row r="102" spans="1:15" s="2" customFormat="1" ht="15" customHeight="1" x14ac:dyDescent="0.2">
      <c r="A102" s="50"/>
      <c r="B102" s="21" t="s">
        <v>130</v>
      </c>
      <c r="C102" s="62"/>
      <c r="D102" s="65"/>
      <c r="E102" s="68"/>
      <c r="F102" s="59"/>
      <c r="G102" s="59"/>
      <c r="H102" s="59"/>
      <c r="I102" s="53"/>
      <c r="J102" s="56"/>
      <c r="K102" s="53"/>
      <c r="L102" s="56"/>
      <c r="M102" s="53"/>
      <c r="N102" s="53"/>
      <c r="O102" s="48"/>
    </row>
    <row r="103" spans="1:15" s="2" customFormat="1" ht="39.75" customHeight="1" x14ac:dyDescent="0.2">
      <c r="A103" s="50"/>
      <c r="B103" s="21" t="s">
        <v>131</v>
      </c>
      <c r="C103" s="62"/>
      <c r="D103" s="65"/>
      <c r="E103" s="68"/>
      <c r="F103" s="59"/>
      <c r="G103" s="59"/>
      <c r="H103" s="59"/>
      <c r="I103" s="53"/>
      <c r="J103" s="56"/>
      <c r="K103" s="53"/>
      <c r="L103" s="56"/>
      <c r="M103" s="53"/>
      <c r="N103" s="53"/>
      <c r="O103" s="48"/>
    </row>
    <row r="104" spans="1:15" s="2" customFormat="1" ht="27" customHeight="1" x14ac:dyDescent="0.2">
      <c r="A104" s="50"/>
      <c r="B104" s="21" t="s">
        <v>132</v>
      </c>
      <c r="C104" s="62"/>
      <c r="D104" s="65"/>
      <c r="E104" s="68"/>
      <c r="F104" s="59"/>
      <c r="G104" s="59"/>
      <c r="H104" s="59"/>
      <c r="I104" s="53"/>
      <c r="J104" s="56"/>
      <c r="K104" s="53"/>
      <c r="L104" s="56"/>
      <c r="M104" s="53"/>
      <c r="N104" s="53"/>
      <c r="O104" s="48"/>
    </row>
    <row r="105" spans="1:15" s="2" customFormat="1" ht="14.25" customHeight="1" x14ac:dyDescent="0.2">
      <c r="A105" s="50"/>
      <c r="B105" s="21" t="s">
        <v>133</v>
      </c>
      <c r="C105" s="62"/>
      <c r="D105" s="65"/>
      <c r="E105" s="68"/>
      <c r="F105" s="59"/>
      <c r="G105" s="59"/>
      <c r="H105" s="59"/>
      <c r="I105" s="53"/>
      <c r="J105" s="56"/>
      <c r="K105" s="53"/>
      <c r="L105" s="56"/>
      <c r="M105" s="53"/>
      <c r="N105" s="53"/>
      <c r="O105" s="48"/>
    </row>
    <row r="106" spans="1:15" s="2" customFormat="1" ht="13.5" customHeight="1" x14ac:dyDescent="0.2">
      <c r="A106" s="50"/>
      <c r="B106" s="21" t="s">
        <v>134</v>
      </c>
      <c r="C106" s="62"/>
      <c r="D106" s="65"/>
      <c r="E106" s="68"/>
      <c r="F106" s="59"/>
      <c r="G106" s="59"/>
      <c r="H106" s="59"/>
      <c r="I106" s="53"/>
      <c r="J106" s="56"/>
      <c r="K106" s="53"/>
      <c r="L106" s="56"/>
      <c r="M106" s="53"/>
      <c r="N106" s="53"/>
      <c r="O106" s="48"/>
    </row>
    <row r="107" spans="1:15" s="2" customFormat="1" ht="27" customHeight="1" x14ac:dyDescent="0.2">
      <c r="A107" s="50"/>
      <c r="B107" s="21" t="s">
        <v>135</v>
      </c>
      <c r="C107" s="62"/>
      <c r="D107" s="65"/>
      <c r="E107" s="68"/>
      <c r="F107" s="59"/>
      <c r="G107" s="59"/>
      <c r="H107" s="59"/>
      <c r="I107" s="53"/>
      <c r="J107" s="56"/>
      <c r="K107" s="53"/>
      <c r="L107" s="56"/>
      <c r="M107" s="53"/>
      <c r="N107" s="53"/>
      <c r="O107" s="48"/>
    </row>
    <row r="108" spans="1:15" s="2" customFormat="1" ht="13.5" customHeight="1" x14ac:dyDescent="0.2">
      <c r="A108" s="50"/>
      <c r="B108" s="21" t="s">
        <v>123</v>
      </c>
      <c r="C108" s="62"/>
      <c r="D108" s="65"/>
      <c r="E108" s="68"/>
      <c r="F108" s="59"/>
      <c r="G108" s="59"/>
      <c r="H108" s="59"/>
      <c r="I108" s="53"/>
      <c r="J108" s="56"/>
      <c r="K108" s="53"/>
      <c r="L108" s="56"/>
      <c r="M108" s="53"/>
      <c r="N108" s="53"/>
      <c r="O108" s="48"/>
    </row>
    <row r="109" spans="1:15" s="2" customFormat="1" ht="13.5" customHeight="1" x14ac:dyDescent="0.2">
      <c r="A109" s="50"/>
      <c r="B109" s="21" t="s">
        <v>136</v>
      </c>
      <c r="C109" s="62"/>
      <c r="D109" s="65"/>
      <c r="E109" s="68"/>
      <c r="F109" s="59"/>
      <c r="G109" s="59"/>
      <c r="H109" s="59"/>
      <c r="I109" s="53"/>
      <c r="J109" s="56"/>
      <c r="K109" s="53"/>
      <c r="L109" s="56"/>
      <c r="M109" s="53"/>
      <c r="N109" s="53"/>
      <c r="O109" s="48"/>
    </row>
    <row r="110" spans="1:15" s="2" customFormat="1" ht="13.5" customHeight="1" x14ac:dyDescent="0.2">
      <c r="A110" s="49" t="s">
        <v>82</v>
      </c>
      <c r="B110" s="36" t="s">
        <v>27</v>
      </c>
      <c r="C110" s="70">
        <v>9135.5400000000009</v>
      </c>
      <c r="D110" s="64" t="s">
        <v>6</v>
      </c>
      <c r="E110" s="67">
        <v>0</v>
      </c>
      <c r="F110" s="58">
        <f>C110*E110</f>
        <v>0</v>
      </c>
      <c r="G110" s="58">
        <v>0</v>
      </c>
      <c r="H110" s="58">
        <f>G110*I110</f>
        <v>0</v>
      </c>
      <c r="I110" s="52">
        <v>0</v>
      </c>
      <c r="J110" s="55">
        <f>G110*K110</f>
        <v>0</v>
      </c>
      <c r="K110" s="52">
        <v>0</v>
      </c>
      <c r="L110" s="55">
        <f>G110*M110</f>
        <v>0</v>
      </c>
      <c r="M110" s="52">
        <v>0</v>
      </c>
      <c r="N110" s="52">
        <v>0</v>
      </c>
      <c r="O110" s="115"/>
    </row>
    <row r="111" spans="1:15" s="2" customFormat="1" ht="13.5" customHeight="1" x14ac:dyDescent="0.2">
      <c r="A111" s="50"/>
      <c r="B111" s="21" t="s">
        <v>21</v>
      </c>
      <c r="C111" s="71"/>
      <c r="D111" s="65"/>
      <c r="E111" s="68"/>
      <c r="F111" s="59"/>
      <c r="G111" s="59"/>
      <c r="H111" s="59"/>
      <c r="I111" s="53"/>
      <c r="J111" s="56"/>
      <c r="K111" s="53"/>
      <c r="L111" s="56"/>
      <c r="M111" s="53"/>
      <c r="N111" s="53"/>
      <c r="O111" s="115"/>
    </row>
    <row r="112" spans="1:15" s="2" customFormat="1" ht="13.5" customHeight="1" x14ac:dyDescent="0.2">
      <c r="A112" s="50"/>
      <c r="B112" s="21" t="s">
        <v>137</v>
      </c>
      <c r="C112" s="71"/>
      <c r="D112" s="65"/>
      <c r="E112" s="68"/>
      <c r="F112" s="59"/>
      <c r="G112" s="59"/>
      <c r="H112" s="59"/>
      <c r="I112" s="53"/>
      <c r="J112" s="56"/>
      <c r="K112" s="53"/>
      <c r="L112" s="56"/>
      <c r="M112" s="53"/>
      <c r="N112" s="53"/>
      <c r="O112" s="115"/>
    </row>
    <row r="113" spans="1:15" s="2" customFormat="1" ht="13.5" customHeight="1" x14ac:dyDescent="0.2">
      <c r="A113" s="50"/>
      <c r="B113" s="21" t="s">
        <v>138</v>
      </c>
      <c r="C113" s="71"/>
      <c r="D113" s="65"/>
      <c r="E113" s="68"/>
      <c r="F113" s="59"/>
      <c r="G113" s="59"/>
      <c r="H113" s="59"/>
      <c r="I113" s="53"/>
      <c r="J113" s="56"/>
      <c r="K113" s="53"/>
      <c r="L113" s="56"/>
      <c r="M113" s="53"/>
      <c r="N113" s="53"/>
      <c r="O113" s="115"/>
    </row>
    <row r="114" spans="1:15" s="2" customFormat="1" ht="13.5" customHeight="1" x14ac:dyDescent="0.2">
      <c r="A114" s="50"/>
      <c r="B114" s="21" t="s">
        <v>139</v>
      </c>
      <c r="C114" s="71"/>
      <c r="D114" s="65"/>
      <c r="E114" s="68"/>
      <c r="F114" s="59"/>
      <c r="G114" s="59"/>
      <c r="H114" s="59"/>
      <c r="I114" s="53"/>
      <c r="J114" s="56"/>
      <c r="K114" s="53"/>
      <c r="L114" s="56"/>
      <c r="M114" s="53"/>
      <c r="N114" s="53"/>
      <c r="O114" s="115"/>
    </row>
    <row r="115" spans="1:15" s="2" customFormat="1" ht="40.5" customHeight="1" x14ac:dyDescent="0.2">
      <c r="A115" s="50"/>
      <c r="B115" s="21" t="s">
        <v>140</v>
      </c>
      <c r="C115" s="71"/>
      <c r="D115" s="65"/>
      <c r="E115" s="68"/>
      <c r="F115" s="59"/>
      <c r="G115" s="59"/>
      <c r="H115" s="59"/>
      <c r="I115" s="53"/>
      <c r="J115" s="56"/>
      <c r="K115" s="53"/>
      <c r="L115" s="56"/>
      <c r="M115" s="53"/>
      <c r="N115" s="53"/>
      <c r="O115" s="115"/>
    </row>
    <row r="116" spans="1:15" s="2" customFormat="1" ht="13.5" customHeight="1" x14ac:dyDescent="0.2">
      <c r="A116" s="50"/>
      <c r="B116" s="21" t="s">
        <v>141</v>
      </c>
      <c r="C116" s="71"/>
      <c r="D116" s="65"/>
      <c r="E116" s="68"/>
      <c r="F116" s="59"/>
      <c r="G116" s="59"/>
      <c r="H116" s="59"/>
      <c r="I116" s="53"/>
      <c r="J116" s="56"/>
      <c r="K116" s="53"/>
      <c r="L116" s="56"/>
      <c r="M116" s="53"/>
      <c r="N116" s="53"/>
      <c r="O116" s="115"/>
    </row>
    <row r="117" spans="1:15" s="2" customFormat="1" ht="27" customHeight="1" x14ac:dyDescent="0.2">
      <c r="A117" s="50"/>
      <c r="B117" s="21" t="s">
        <v>142</v>
      </c>
      <c r="C117" s="71"/>
      <c r="D117" s="65"/>
      <c r="E117" s="68"/>
      <c r="F117" s="59"/>
      <c r="G117" s="59"/>
      <c r="H117" s="59"/>
      <c r="I117" s="53"/>
      <c r="J117" s="56"/>
      <c r="K117" s="53"/>
      <c r="L117" s="56"/>
      <c r="M117" s="53"/>
      <c r="N117" s="53"/>
      <c r="O117" s="115"/>
    </row>
    <row r="118" spans="1:15" s="2" customFormat="1" ht="15.75" customHeight="1" x14ac:dyDescent="0.2">
      <c r="A118" s="50"/>
      <c r="B118" s="21" t="s">
        <v>143</v>
      </c>
      <c r="C118" s="71"/>
      <c r="D118" s="65"/>
      <c r="E118" s="68"/>
      <c r="F118" s="59"/>
      <c r="G118" s="59"/>
      <c r="H118" s="59"/>
      <c r="I118" s="53"/>
      <c r="J118" s="56"/>
      <c r="K118" s="53"/>
      <c r="L118" s="56"/>
      <c r="M118" s="53"/>
      <c r="N118" s="53"/>
      <c r="O118" s="115"/>
    </row>
    <row r="119" spans="1:15" s="2" customFormat="1" ht="27.75" customHeight="1" x14ac:dyDescent="0.2">
      <c r="A119" s="50"/>
      <c r="B119" s="21" t="s">
        <v>144</v>
      </c>
      <c r="C119" s="71"/>
      <c r="D119" s="65"/>
      <c r="E119" s="68"/>
      <c r="F119" s="59"/>
      <c r="G119" s="59"/>
      <c r="H119" s="59"/>
      <c r="I119" s="53"/>
      <c r="J119" s="56"/>
      <c r="K119" s="53"/>
      <c r="L119" s="56"/>
      <c r="M119" s="53"/>
      <c r="N119" s="53"/>
      <c r="O119" s="115"/>
    </row>
    <row r="120" spans="1:15" s="2" customFormat="1" ht="27.75" customHeight="1" x14ac:dyDescent="0.2">
      <c r="A120" s="50"/>
      <c r="B120" s="21" t="s">
        <v>145</v>
      </c>
      <c r="C120" s="71"/>
      <c r="D120" s="65"/>
      <c r="E120" s="68"/>
      <c r="F120" s="59"/>
      <c r="G120" s="59"/>
      <c r="H120" s="59"/>
      <c r="I120" s="53"/>
      <c r="J120" s="56"/>
      <c r="K120" s="53"/>
      <c r="L120" s="56"/>
      <c r="M120" s="53"/>
      <c r="N120" s="53"/>
      <c r="O120" s="115"/>
    </row>
    <row r="121" spans="1:15" s="2" customFormat="1" ht="14.25" customHeight="1" x14ac:dyDescent="0.2">
      <c r="A121" s="50"/>
      <c r="B121" s="21" t="s">
        <v>146</v>
      </c>
      <c r="C121" s="71"/>
      <c r="D121" s="65"/>
      <c r="E121" s="68"/>
      <c r="F121" s="59"/>
      <c r="G121" s="59"/>
      <c r="H121" s="59"/>
      <c r="I121" s="53"/>
      <c r="J121" s="56"/>
      <c r="K121" s="53"/>
      <c r="L121" s="56"/>
      <c r="M121" s="53"/>
      <c r="N121" s="53"/>
      <c r="O121" s="115"/>
    </row>
    <row r="122" spans="1:15" s="2" customFormat="1" ht="13.5" customHeight="1" x14ac:dyDescent="0.2">
      <c r="A122" s="50"/>
      <c r="B122" s="21" t="s">
        <v>147</v>
      </c>
      <c r="C122" s="71"/>
      <c r="D122" s="65"/>
      <c r="E122" s="68"/>
      <c r="F122" s="59"/>
      <c r="G122" s="59"/>
      <c r="H122" s="59"/>
      <c r="I122" s="53"/>
      <c r="J122" s="56"/>
      <c r="K122" s="53"/>
      <c r="L122" s="56"/>
      <c r="M122" s="53"/>
      <c r="N122" s="53"/>
      <c r="O122" s="115"/>
    </row>
    <row r="123" spans="1:15" s="2" customFormat="1" ht="13.5" customHeight="1" x14ac:dyDescent="0.2">
      <c r="A123" s="50"/>
      <c r="B123" s="21" t="s">
        <v>148</v>
      </c>
      <c r="C123" s="71"/>
      <c r="D123" s="65"/>
      <c r="E123" s="68"/>
      <c r="F123" s="59"/>
      <c r="G123" s="59"/>
      <c r="H123" s="59"/>
      <c r="I123" s="53"/>
      <c r="J123" s="56"/>
      <c r="K123" s="53"/>
      <c r="L123" s="56"/>
      <c r="M123" s="53"/>
      <c r="N123" s="53"/>
      <c r="O123" s="115"/>
    </row>
    <row r="124" spans="1:15" s="2" customFormat="1" ht="13.5" customHeight="1" x14ac:dyDescent="0.2">
      <c r="A124" s="50"/>
      <c r="B124" s="21" t="s">
        <v>120</v>
      </c>
      <c r="C124" s="71"/>
      <c r="D124" s="65"/>
      <c r="E124" s="68"/>
      <c r="F124" s="59"/>
      <c r="G124" s="59"/>
      <c r="H124" s="59"/>
      <c r="I124" s="53"/>
      <c r="J124" s="56"/>
      <c r="K124" s="53"/>
      <c r="L124" s="56"/>
      <c r="M124" s="53"/>
      <c r="N124" s="53"/>
      <c r="O124" s="115"/>
    </row>
    <row r="125" spans="1:15" s="2" customFormat="1" ht="13.5" customHeight="1" x14ac:dyDescent="0.2">
      <c r="A125" s="50"/>
      <c r="B125" s="21" t="s">
        <v>149</v>
      </c>
      <c r="C125" s="71"/>
      <c r="D125" s="65"/>
      <c r="E125" s="68"/>
      <c r="F125" s="59"/>
      <c r="G125" s="59"/>
      <c r="H125" s="59"/>
      <c r="I125" s="53"/>
      <c r="J125" s="56"/>
      <c r="K125" s="53"/>
      <c r="L125" s="56"/>
      <c r="M125" s="53"/>
      <c r="N125" s="53"/>
      <c r="O125" s="115"/>
    </row>
    <row r="126" spans="1:15" s="2" customFormat="1" ht="13.5" customHeight="1" x14ac:dyDescent="0.2">
      <c r="A126" s="50"/>
      <c r="B126" s="21" t="s">
        <v>150</v>
      </c>
      <c r="C126" s="71"/>
      <c r="D126" s="65"/>
      <c r="E126" s="68"/>
      <c r="F126" s="59"/>
      <c r="G126" s="59"/>
      <c r="H126" s="59"/>
      <c r="I126" s="53"/>
      <c r="J126" s="56"/>
      <c r="K126" s="53"/>
      <c r="L126" s="56"/>
      <c r="M126" s="53"/>
      <c r="N126" s="53"/>
      <c r="O126" s="115"/>
    </row>
    <row r="127" spans="1:15" s="2" customFormat="1" ht="13.5" customHeight="1" x14ac:dyDescent="0.2">
      <c r="A127" s="50"/>
      <c r="B127" s="21" t="s">
        <v>151</v>
      </c>
      <c r="C127" s="71"/>
      <c r="D127" s="65"/>
      <c r="E127" s="68"/>
      <c r="F127" s="59"/>
      <c r="G127" s="59"/>
      <c r="H127" s="59"/>
      <c r="I127" s="53"/>
      <c r="J127" s="56"/>
      <c r="K127" s="53"/>
      <c r="L127" s="56"/>
      <c r="M127" s="53"/>
      <c r="N127" s="53"/>
      <c r="O127" s="115"/>
    </row>
    <row r="128" spans="1:15" s="2" customFormat="1" ht="27" customHeight="1" x14ac:dyDescent="0.2">
      <c r="A128" s="50"/>
      <c r="B128" s="21" t="s">
        <v>152</v>
      </c>
      <c r="C128" s="71"/>
      <c r="D128" s="65"/>
      <c r="E128" s="68"/>
      <c r="F128" s="59"/>
      <c r="G128" s="59"/>
      <c r="H128" s="59"/>
      <c r="I128" s="53"/>
      <c r="J128" s="56"/>
      <c r="K128" s="53"/>
      <c r="L128" s="56"/>
      <c r="M128" s="53"/>
      <c r="N128" s="53"/>
      <c r="O128" s="115"/>
    </row>
    <row r="129" spans="1:15" s="2" customFormat="1" ht="13.5" customHeight="1" x14ac:dyDescent="0.2">
      <c r="A129" s="51"/>
      <c r="B129" s="21" t="s">
        <v>153</v>
      </c>
      <c r="C129" s="72"/>
      <c r="D129" s="66"/>
      <c r="E129" s="69"/>
      <c r="F129" s="60"/>
      <c r="G129" s="60"/>
      <c r="H129" s="60"/>
      <c r="I129" s="54"/>
      <c r="J129" s="57"/>
      <c r="K129" s="54"/>
      <c r="L129" s="57"/>
      <c r="M129" s="54"/>
      <c r="N129" s="54"/>
      <c r="O129" s="115"/>
    </row>
    <row r="130" spans="1:15" s="2" customFormat="1" ht="13.5" customHeight="1" x14ac:dyDescent="0.2">
      <c r="A130" s="49" t="s">
        <v>83</v>
      </c>
      <c r="B130" s="36" t="s">
        <v>26</v>
      </c>
      <c r="C130" s="61">
        <v>9135.5400000000009</v>
      </c>
      <c r="D130" s="64" t="s">
        <v>6</v>
      </c>
      <c r="E130" s="67">
        <v>0</v>
      </c>
      <c r="F130" s="58">
        <f>C130*E130</f>
        <v>0</v>
      </c>
      <c r="G130" s="58">
        <v>0</v>
      </c>
      <c r="H130" s="58">
        <f>G130*I130</f>
        <v>0</v>
      </c>
      <c r="I130" s="52">
        <v>0</v>
      </c>
      <c r="J130" s="55">
        <f>G130*K130</f>
        <v>0</v>
      </c>
      <c r="K130" s="52">
        <v>0</v>
      </c>
      <c r="L130" s="55">
        <f>G130*M130</f>
        <v>0</v>
      </c>
      <c r="M130" s="52">
        <v>0</v>
      </c>
      <c r="N130" s="52">
        <v>0</v>
      </c>
      <c r="O130" s="114"/>
    </row>
    <row r="131" spans="1:15" s="2" customFormat="1" ht="13.5" customHeight="1" x14ac:dyDescent="0.2">
      <c r="A131" s="50"/>
      <c r="B131" s="21" t="s">
        <v>21</v>
      </c>
      <c r="C131" s="62"/>
      <c r="D131" s="65"/>
      <c r="E131" s="68"/>
      <c r="F131" s="59"/>
      <c r="G131" s="59"/>
      <c r="H131" s="59"/>
      <c r="I131" s="53"/>
      <c r="J131" s="56"/>
      <c r="K131" s="53"/>
      <c r="L131" s="56"/>
      <c r="M131" s="53"/>
      <c r="N131" s="53"/>
      <c r="O131" s="114"/>
    </row>
    <row r="132" spans="1:15" s="2" customFormat="1" ht="26.25" customHeight="1" x14ac:dyDescent="0.2">
      <c r="A132" s="50"/>
      <c r="B132" s="21" t="s">
        <v>154</v>
      </c>
      <c r="C132" s="62"/>
      <c r="D132" s="65"/>
      <c r="E132" s="68"/>
      <c r="F132" s="59"/>
      <c r="G132" s="59"/>
      <c r="H132" s="59"/>
      <c r="I132" s="53"/>
      <c r="J132" s="56"/>
      <c r="K132" s="53"/>
      <c r="L132" s="56"/>
      <c r="M132" s="53"/>
      <c r="N132" s="53"/>
      <c r="O132" s="114"/>
    </row>
    <row r="133" spans="1:15" s="2" customFormat="1" ht="13.5" customHeight="1" x14ac:dyDescent="0.2">
      <c r="A133" s="50"/>
      <c r="B133" s="21" t="s">
        <v>155</v>
      </c>
      <c r="C133" s="62"/>
      <c r="D133" s="65"/>
      <c r="E133" s="68"/>
      <c r="F133" s="59"/>
      <c r="G133" s="59"/>
      <c r="H133" s="59"/>
      <c r="I133" s="53"/>
      <c r="J133" s="56"/>
      <c r="K133" s="53"/>
      <c r="L133" s="56"/>
      <c r="M133" s="53"/>
      <c r="N133" s="53"/>
      <c r="O133" s="114"/>
    </row>
    <row r="134" spans="1:15" s="2" customFormat="1" ht="27.75" customHeight="1" x14ac:dyDescent="0.2">
      <c r="A134" s="50"/>
      <c r="B134" s="21" t="s">
        <v>66</v>
      </c>
      <c r="C134" s="62"/>
      <c r="D134" s="65"/>
      <c r="E134" s="68"/>
      <c r="F134" s="59"/>
      <c r="G134" s="59"/>
      <c r="H134" s="59"/>
      <c r="I134" s="53"/>
      <c r="J134" s="56"/>
      <c r="K134" s="53"/>
      <c r="L134" s="56"/>
      <c r="M134" s="53"/>
      <c r="N134" s="53"/>
      <c r="O134" s="114"/>
    </row>
    <row r="135" spans="1:15" s="2" customFormat="1" ht="13.5" customHeight="1" x14ac:dyDescent="0.2">
      <c r="A135" s="50"/>
      <c r="B135" s="21" t="s">
        <v>156</v>
      </c>
      <c r="C135" s="62"/>
      <c r="D135" s="65"/>
      <c r="E135" s="68"/>
      <c r="F135" s="59"/>
      <c r="G135" s="59"/>
      <c r="H135" s="59"/>
      <c r="I135" s="53"/>
      <c r="J135" s="56"/>
      <c r="K135" s="53"/>
      <c r="L135" s="56"/>
      <c r="M135" s="53"/>
      <c r="N135" s="53"/>
      <c r="O135" s="114"/>
    </row>
    <row r="136" spans="1:15" s="2" customFormat="1" ht="13.5" customHeight="1" x14ac:dyDescent="0.2">
      <c r="A136" s="50"/>
      <c r="B136" s="21" t="s">
        <v>157</v>
      </c>
      <c r="C136" s="62"/>
      <c r="D136" s="65"/>
      <c r="E136" s="68"/>
      <c r="F136" s="59"/>
      <c r="G136" s="59"/>
      <c r="H136" s="59"/>
      <c r="I136" s="53"/>
      <c r="J136" s="56"/>
      <c r="K136" s="53"/>
      <c r="L136" s="56"/>
      <c r="M136" s="53"/>
      <c r="N136" s="53"/>
      <c r="O136" s="114"/>
    </row>
    <row r="137" spans="1:15" s="2" customFormat="1" ht="13.5" customHeight="1" x14ac:dyDescent="0.2">
      <c r="A137" s="50"/>
      <c r="B137" s="21" t="s">
        <v>158</v>
      </c>
      <c r="C137" s="62"/>
      <c r="D137" s="65"/>
      <c r="E137" s="68"/>
      <c r="F137" s="59"/>
      <c r="G137" s="59"/>
      <c r="H137" s="59"/>
      <c r="I137" s="53"/>
      <c r="J137" s="56"/>
      <c r="K137" s="53"/>
      <c r="L137" s="56"/>
      <c r="M137" s="53"/>
      <c r="N137" s="53"/>
      <c r="O137" s="114"/>
    </row>
    <row r="138" spans="1:15" s="2" customFormat="1" ht="15" customHeight="1" x14ac:dyDescent="0.2">
      <c r="A138" s="50"/>
      <c r="B138" s="21" t="s">
        <v>159</v>
      </c>
      <c r="C138" s="62"/>
      <c r="D138" s="65"/>
      <c r="E138" s="68"/>
      <c r="F138" s="59"/>
      <c r="G138" s="59"/>
      <c r="H138" s="59"/>
      <c r="I138" s="53"/>
      <c r="J138" s="56"/>
      <c r="K138" s="53"/>
      <c r="L138" s="56"/>
      <c r="M138" s="53"/>
      <c r="N138" s="53"/>
      <c r="O138" s="114"/>
    </row>
    <row r="139" spans="1:15" s="2" customFormat="1" ht="13.5" customHeight="1" x14ac:dyDescent="0.2">
      <c r="A139" s="50"/>
      <c r="B139" s="21" t="s">
        <v>160</v>
      </c>
      <c r="C139" s="62"/>
      <c r="D139" s="65"/>
      <c r="E139" s="68"/>
      <c r="F139" s="59"/>
      <c r="G139" s="59"/>
      <c r="H139" s="59"/>
      <c r="I139" s="53"/>
      <c r="J139" s="56"/>
      <c r="K139" s="53"/>
      <c r="L139" s="56"/>
      <c r="M139" s="53"/>
      <c r="N139" s="53"/>
      <c r="O139" s="114"/>
    </row>
    <row r="140" spans="1:15" s="2" customFormat="1" ht="27.75" customHeight="1" x14ac:dyDescent="0.2">
      <c r="A140" s="50"/>
      <c r="B140" s="21" t="s">
        <v>161</v>
      </c>
      <c r="C140" s="62"/>
      <c r="D140" s="65"/>
      <c r="E140" s="68"/>
      <c r="F140" s="59"/>
      <c r="G140" s="59"/>
      <c r="H140" s="59"/>
      <c r="I140" s="53"/>
      <c r="J140" s="56"/>
      <c r="K140" s="53"/>
      <c r="L140" s="56"/>
      <c r="M140" s="53"/>
      <c r="N140" s="53"/>
      <c r="O140" s="114"/>
    </row>
    <row r="141" spans="1:15" s="2" customFormat="1" ht="13.5" customHeight="1" x14ac:dyDescent="0.2">
      <c r="A141" s="51"/>
      <c r="B141" s="21" t="s">
        <v>162</v>
      </c>
      <c r="C141" s="63"/>
      <c r="D141" s="66"/>
      <c r="E141" s="69"/>
      <c r="F141" s="60"/>
      <c r="G141" s="60"/>
      <c r="H141" s="60"/>
      <c r="I141" s="54"/>
      <c r="J141" s="57"/>
      <c r="K141" s="54"/>
      <c r="L141" s="57"/>
      <c r="M141" s="54"/>
      <c r="N141" s="54"/>
      <c r="O141" s="114"/>
    </row>
    <row r="142" spans="1:15" s="2" customFormat="1" ht="13.5" customHeight="1" x14ac:dyDescent="0.2">
      <c r="A142" s="49" t="s">
        <v>84</v>
      </c>
      <c r="B142" s="20" t="s">
        <v>25</v>
      </c>
      <c r="C142" s="61">
        <v>11416.95</v>
      </c>
      <c r="D142" s="64" t="s">
        <v>6</v>
      </c>
      <c r="E142" s="67">
        <v>0</v>
      </c>
      <c r="F142" s="58">
        <f>C142*E142</f>
        <v>0</v>
      </c>
      <c r="G142" s="58">
        <v>0</v>
      </c>
      <c r="H142" s="58">
        <f>G142*I142</f>
        <v>0</v>
      </c>
      <c r="I142" s="52">
        <v>0</v>
      </c>
      <c r="J142" s="55">
        <f>G142*K142</f>
        <v>0</v>
      </c>
      <c r="K142" s="52">
        <v>0</v>
      </c>
      <c r="L142" s="55">
        <f>G142*M142</f>
        <v>0</v>
      </c>
      <c r="M142" s="52">
        <v>0</v>
      </c>
      <c r="N142" s="52">
        <v>0</v>
      </c>
      <c r="O142" s="115"/>
    </row>
    <row r="143" spans="1:15" s="2" customFormat="1" ht="13.5" customHeight="1" x14ac:dyDescent="0.2">
      <c r="A143" s="50"/>
      <c r="B143" s="21" t="s">
        <v>21</v>
      </c>
      <c r="C143" s="62"/>
      <c r="D143" s="65"/>
      <c r="E143" s="68"/>
      <c r="F143" s="59"/>
      <c r="G143" s="59"/>
      <c r="H143" s="59"/>
      <c r="I143" s="53"/>
      <c r="J143" s="56"/>
      <c r="K143" s="53"/>
      <c r="L143" s="56"/>
      <c r="M143" s="53"/>
      <c r="N143" s="53"/>
      <c r="O143" s="115"/>
    </row>
    <row r="144" spans="1:15" s="2" customFormat="1" ht="27" customHeight="1" x14ac:dyDescent="0.2">
      <c r="A144" s="50"/>
      <c r="B144" s="21" t="s">
        <v>163</v>
      </c>
      <c r="C144" s="62"/>
      <c r="D144" s="65"/>
      <c r="E144" s="68"/>
      <c r="F144" s="59"/>
      <c r="G144" s="59"/>
      <c r="H144" s="59"/>
      <c r="I144" s="53"/>
      <c r="J144" s="56"/>
      <c r="K144" s="53"/>
      <c r="L144" s="56"/>
      <c r="M144" s="53"/>
      <c r="N144" s="53"/>
      <c r="O144" s="115"/>
    </row>
    <row r="145" spans="1:15" s="2" customFormat="1" ht="27" customHeight="1" x14ac:dyDescent="0.2">
      <c r="A145" s="50"/>
      <c r="B145" s="21" t="s">
        <v>164</v>
      </c>
      <c r="C145" s="62"/>
      <c r="D145" s="65"/>
      <c r="E145" s="68"/>
      <c r="F145" s="59"/>
      <c r="G145" s="59"/>
      <c r="H145" s="59"/>
      <c r="I145" s="53"/>
      <c r="J145" s="56"/>
      <c r="K145" s="53"/>
      <c r="L145" s="56"/>
      <c r="M145" s="53"/>
      <c r="N145" s="53"/>
      <c r="O145" s="115"/>
    </row>
    <row r="146" spans="1:15" s="2" customFormat="1" ht="13.5" customHeight="1" x14ac:dyDescent="0.2">
      <c r="A146" s="50"/>
      <c r="B146" s="21" t="s">
        <v>165</v>
      </c>
      <c r="C146" s="62"/>
      <c r="D146" s="65"/>
      <c r="E146" s="68"/>
      <c r="F146" s="59"/>
      <c r="G146" s="59"/>
      <c r="H146" s="59"/>
      <c r="I146" s="53"/>
      <c r="J146" s="56"/>
      <c r="K146" s="53"/>
      <c r="L146" s="56"/>
      <c r="M146" s="53"/>
      <c r="N146" s="53"/>
      <c r="O146" s="115"/>
    </row>
    <row r="147" spans="1:15" s="2" customFormat="1" ht="27" customHeight="1" x14ac:dyDescent="0.2">
      <c r="A147" s="50"/>
      <c r="B147" s="21" t="s">
        <v>166</v>
      </c>
      <c r="C147" s="62"/>
      <c r="D147" s="65"/>
      <c r="E147" s="68"/>
      <c r="F147" s="59"/>
      <c r="G147" s="59"/>
      <c r="H147" s="59"/>
      <c r="I147" s="53"/>
      <c r="J147" s="56"/>
      <c r="K147" s="53"/>
      <c r="L147" s="56"/>
      <c r="M147" s="53"/>
      <c r="N147" s="53"/>
      <c r="O147" s="115"/>
    </row>
    <row r="148" spans="1:15" s="2" customFormat="1" ht="27" customHeight="1" x14ac:dyDescent="0.2">
      <c r="A148" s="50"/>
      <c r="B148" s="21" t="s">
        <v>167</v>
      </c>
      <c r="C148" s="62"/>
      <c r="D148" s="65"/>
      <c r="E148" s="68"/>
      <c r="F148" s="59"/>
      <c r="G148" s="59"/>
      <c r="H148" s="59"/>
      <c r="I148" s="53"/>
      <c r="J148" s="56"/>
      <c r="K148" s="53"/>
      <c r="L148" s="56"/>
      <c r="M148" s="53"/>
      <c r="N148" s="53"/>
      <c r="O148" s="115"/>
    </row>
    <row r="149" spans="1:15" s="2" customFormat="1" ht="27" customHeight="1" x14ac:dyDescent="0.2">
      <c r="A149" s="50"/>
      <c r="B149" s="21" t="s">
        <v>168</v>
      </c>
      <c r="C149" s="62"/>
      <c r="D149" s="65"/>
      <c r="E149" s="68"/>
      <c r="F149" s="59"/>
      <c r="G149" s="59"/>
      <c r="H149" s="59"/>
      <c r="I149" s="53"/>
      <c r="J149" s="56"/>
      <c r="K149" s="53"/>
      <c r="L149" s="56"/>
      <c r="M149" s="53"/>
      <c r="N149" s="53"/>
      <c r="O149" s="115"/>
    </row>
    <row r="150" spans="1:15" s="2" customFormat="1" ht="13.5" customHeight="1" x14ac:dyDescent="0.2">
      <c r="A150" s="50"/>
      <c r="B150" s="21" t="s">
        <v>169</v>
      </c>
      <c r="C150" s="62"/>
      <c r="D150" s="65"/>
      <c r="E150" s="68"/>
      <c r="F150" s="59"/>
      <c r="G150" s="59"/>
      <c r="H150" s="59"/>
      <c r="I150" s="53"/>
      <c r="J150" s="56"/>
      <c r="K150" s="53"/>
      <c r="L150" s="56"/>
      <c r="M150" s="53"/>
      <c r="N150" s="53"/>
      <c r="O150" s="115"/>
    </row>
    <row r="151" spans="1:15" s="2" customFormat="1" ht="13.5" customHeight="1" x14ac:dyDescent="0.2">
      <c r="A151" s="50"/>
      <c r="B151" s="21" t="s">
        <v>170</v>
      </c>
      <c r="C151" s="62"/>
      <c r="D151" s="65"/>
      <c r="E151" s="68"/>
      <c r="F151" s="59"/>
      <c r="G151" s="59"/>
      <c r="H151" s="59"/>
      <c r="I151" s="53"/>
      <c r="J151" s="56"/>
      <c r="K151" s="53"/>
      <c r="L151" s="56"/>
      <c r="M151" s="53"/>
      <c r="N151" s="53"/>
      <c r="O151" s="115"/>
    </row>
    <row r="152" spans="1:15" s="2" customFormat="1" ht="13.5" customHeight="1" x14ac:dyDescent="0.2">
      <c r="A152" s="50"/>
      <c r="B152" s="21" t="s">
        <v>101</v>
      </c>
      <c r="C152" s="62"/>
      <c r="D152" s="65"/>
      <c r="E152" s="68"/>
      <c r="F152" s="59"/>
      <c r="G152" s="59"/>
      <c r="H152" s="59"/>
      <c r="I152" s="53"/>
      <c r="J152" s="56"/>
      <c r="K152" s="53"/>
      <c r="L152" s="56"/>
      <c r="M152" s="53"/>
      <c r="N152" s="53"/>
      <c r="O152" s="115"/>
    </row>
    <row r="153" spans="1:15" s="2" customFormat="1" ht="13.5" customHeight="1" x14ac:dyDescent="0.2">
      <c r="A153" s="50"/>
      <c r="B153" s="21" t="s">
        <v>171</v>
      </c>
      <c r="C153" s="62"/>
      <c r="D153" s="65"/>
      <c r="E153" s="68"/>
      <c r="F153" s="59"/>
      <c r="G153" s="59"/>
      <c r="H153" s="59"/>
      <c r="I153" s="53"/>
      <c r="J153" s="56"/>
      <c r="K153" s="53"/>
      <c r="L153" s="56"/>
      <c r="M153" s="53"/>
      <c r="N153" s="53"/>
      <c r="O153" s="115"/>
    </row>
    <row r="154" spans="1:15" s="2" customFormat="1" ht="27" customHeight="1" x14ac:dyDescent="0.2">
      <c r="A154" s="50"/>
      <c r="B154" s="21" t="s">
        <v>172</v>
      </c>
      <c r="C154" s="62"/>
      <c r="D154" s="65"/>
      <c r="E154" s="68"/>
      <c r="F154" s="59"/>
      <c r="G154" s="59"/>
      <c r="H154" s="59"/>
      <c r="I154" s="53"/>
      <c r="J154" s="56"/>
      <c r="K154" s="53"/>
      <c r="L154" s="56"/>
      <c r="M154" s="53"/>
      <c r="N154" s="53"/>
      <c r="O154" s="115"/>
    </row>
    <row r="155" spans="1:15" s="2" customFormat="1" ht="13.5" customHeight="1" x14ac:dyDescent="0.2">
      <c r="A155" s="51"/>
      <c r="B155" s="21" t="s">
        <v>136</v>
      </c>
      <c r="C155" s="63"/>
      <c r="D155" s="66"/>
      <c r="E155" s="69"/>
      <c r="F155" s="60"/>
      <c r="G155" s="60"/>
      <c r="H155" s="60"/>
      <c r="I155" s="54"/>
      <c r="J155" s="57"/>
      <c r="K155" s="54"/>
      <c r="L155" s="57"/>
      <c r="M155" s="54"/>
      <c r="N155" s="54"/>
      <c r="O155" s="115"/>
    </row>
    <row r="156" spans="1:15" s="2" customFormat="1" ht="13.5" customHeight="1" x14ac:dyDescent="0.2">
      <c r="A156" s="49" t="s">
        <v>85</v>
      </c>
      <c r="B156" s="36" t="s">
        <v>75</v>
      </c>
      <c r="C156" s="61">
        <v>1380.8</v>
      </c>
      <c r="D156" s="64" t="s">
        <v>6</v>
      </c>
      <c r="E156" s="67">
        <v>0</v>
      </c>
      <c r="F156" s="58">
        <f>C156*E156</f>
        <v>0</v>
      </c>
      <c r="G156" s="58">
        <v>0</v>
      </c>
      <c r="H156" s="58">
        <f>G156*I156</f>
        <v>0</v>
      </c>
      <c r="I156" s="52">
        <v>0</v>
      </c>
      <c r="J156" s="55">
        <f>G156*K156</f>
        <v>0</v>
      </c>
      <c r="K156" s="52">
        <v>0</v>
      </c>
      <c r="L156" s="55">
        <f>G156*M156</f>
        <v>0</v>
      </c>
      <c r="M156" s="52">
        <v>0</v>
      </c>
      <c r="N156" s="52">
        <v>0</v>
      </c>
      <c r="O156" s="115"/>
    </row>
    <row r="157" spans="1:15" s="2" customFormat="1" ht="13.5" customHeight="1" x14ac:dyDescent="0.2">
      <c r="A157" s="50"/>
      <c r="B157" s="21" t="s">
        <v>21</v>
      </c>
      <c r="C157" s="62"/>
      <c r="D157" s="65"/>
      <c r="E157" s="68"/>
      <c r="F157" s="59"/>
      <c r="G157" s="59"/>
      <c r="H157" s="59"/>
      <c r="I157" s="53"/>
      <c r="J157" s="56"/>
      <c r="K157" s="53"/>
      <c r="L157" s="56"/>
      <c r="M157" s="53"/>
      <c r="N157" s="53"/>
      <c r="O157" s="115"/>
    </row>
    <row r="158" spans="1:15" s="2" customFormat="1" ht="13.5" customHeight="1" x14ac:dyDescent="0.2">
      <c r="A158" s="50"/>
      <c r="B158" s="21" t="s">
        <v>174</v>
      </c>
      <c r="C158" s="62"/>
      <c r="D158" s="65"/>
      <c r="E158" s="68"/>
      <c r="F158" s="59"/>
      <c r="G158" s="59"/>
      <c r="H158" s="59"/>
      <c r="I158" s="53"/>
      <c r="J158" s="56"/>
      <c r="K158" s="53"/>
      <c r="L158" s="56"/>
      <c r="M158" s="53"/>
      <c r="N158" s="53"/>
      <c r="O158" s="115"/>
    </row>
    <row r="159" spans="1:15" s="2" customFormat="1" ht="13.5" customHeight="1" x14ac:dyDescent="0.2">
      <c r="A159" s="50"/>
      <c r="B159" s="21" t="s">
        <v>41</v>
      </c>
      <c r="C159" s="62"/>
      <c r="D159" s="65"/>
      <c r="E159" s="68"/>
      <c r="F159" s="59"/>
      <c r="G159" s="59"/>
      <c r="H159" s="59"/>
      <c r="I159" s="53"/>
      <c r="J159" s="56"/>
      <c r="K159" s="53"/>
      <c r="L159" s="56"/>
      <c r="M159" s="53"/>
      <c r="N159" s="53"/>
      <c r="O159" s="115"/>
    </row>
    <row r="160" spans="1:15" s="2" customFormat="1" ht="13.5" customHeight="1" x14ac:dyDescent="0.2">
      <c r="A160" s="50"/>
      <c r="B160" s="21" t="s">
        <v>175</v>
      </c>
      <c r="C160" s="62"/>
      <c r="D160" s="65"/>
      <c r="E160" s="68"/>
      <c r="F160" s="59"/>
      <c r="G160" s="59"/>
      <c r="H160" s="59"/>
      <c r="I160" s="53"/>
      <c r="J160" s="56"/>
      <c r="K160" s="53"/>
      <c r="L160" s="56"/>
      <c r="M160" s="53"/>
      <c r="N160" s="53"/>
      <c r="O160" s="115"/>
    </row>
    <row r="161" spans="1:15" s="2" customFormat="1" ht="141.75" customHeight="1" x14ac:dyDescent="0.2">
      <c r="A161" s="50"/>
      <c r="B161" s="21" t="s">
        <v>173</v>
      </c>
      <c r="C161" s="62"/>
      <c r="D161" s="65"/>
      <c r="E161" s="68"/>
      <c r="F161" s="59"/>
      <c r="G161" s="59"/>
      <c r="H161" s="59"/>
      <c r="I161" s="53"/>
      <c r="J161" s="56"/>
      <c r="K161" s="53"/>
      <c r="L161" s="56"/>
      <c r="M161" s="53"/>
      <c r="N161" s="53"/>
      <c r="O161" s="115"/>
    </row>
    <row r="162" spans="1:15" s="2" customFormat="1" ht="13.5" customHeight="1" x14ac:dyDescent="0.2">
      <c r="A162" s="50"/>
      <c r="B162" s="46" t="s">
        <v>176</v>
      </c>
      <c r="C162" s="62"/>
      <c r="D162" s="65"/>
      <c r="E162" s="68"/>
      <c r="F162" s="59"/>
      <c r="G162" s="59"/>
      <c r="H162" s="59"/>
      <c r="I162" s="53"/>
      <c r="J162" s="56"/>
      <c r="K162" s="53"/>
      <c r="L162" s="56"/>
      <c r="M162" s="53"/>
      <c r="N162" s="53"/>
      <c r="O162" s="115"/>
    </row>
    <row r="163" spans="1:15" s="2" customFormat="1" ht="13.5" customHeight="1" x14ac:dyDescent="0.2">
      <c r="A163" s="50"/>
      <c r="B163" s="21" t="s">
        <v>177</v>
      </c>
      <c r="C163" s="62"/>
      <c r="D163" s="65"/>
      <c r="E163" s="68"/>
      <c r="F163" s="59"/>
      <c r="G163" s="59"/>
      <c r="H163" s="59"/>
      <c r="I163" s="53"/>
      <c r="J163" s="56"/>
      <c r="K163" s="53"/>
      <c r="L163" s="56"/>
      <c r="M163" s="53"/>
      <c r="N163" s="53"/>
      <c r="O163" s="115"/>
    </row>
    <row r="164" spans="1:15" s="2" customFormat="1" ht="13.5" customHeight="1" x14ac:dyDescent="0.2">
      <c r="A164" s="50"/>
      <c r="B164" s="21" t="s">
        <v>178</v>
      </c>
      <c r="C164" s="62"/>
      <c r="D164" s="65"/>
      <c r="E164" s="68"/>
      <c r="F164" s="59"/>
      <c r="G164" s="59"/>
      <c r="H164" s="59"/>
      <c r="I164" s="53"/>
      <c r="J164" s="56"/>
      <c r="K164" s="53"/>
      <c r="L164" s="56"/>
      <c r="M164" s="53"/>
      <c r="N164" s="53"/>
      <c r="O164" s="115"/>
    </row>
    <row r="165" spans="1:15" s="2" customFormat="1" ht="27" customHeight="1" x14ac:dyDescent="0.2">
      <c r="A165" s="50"/>
      <c r="B165" s="21" t="s">
        <v>179</v>
      </c>
      <c r="C165" s="62"/>
      <c r="D165" s="65"/>
      <c r="E165" s="68"/>
      <c r="F165" s="59"/>
      <c r="G165" s="59"/>
      <c r="H165" s="59"/>
      <c r="I165" s="53"/>
      <c r="J165" s="56"/>
      <c r="K165" s="53"/>
      <c r="L165" s="56"/>
      <c r="M165" s="53"/>
      <c r="N165" s="53"/>
      <c r="O165" s="115"/>
    </row>
    <row r="166" spans="1:15" s="2" customFormat="1" ht="13.5" customHeight="1" x14ac:dyDescent="0.2">
      <c r="A166" s="50"/>
      <c r="B166" s="21" t="s">
        <v>180</v>
      </c>
      <c r="C166" s="62"/>
      <c r="D166" s="65"/>
      <c r="E166" s="68"/>
      <c r="F166" s="59"/>
      <c r="G166" s="59"/>
      <c r="H166" s="59"/>
      <c r="I166" s="53"/>
      <c r="J166" s="56"/>
      <c r="K166" s="53"/>
      <c r="L166" s="56"/>
      <c r="M166" s="53"/>
      <c r="N166" s="53"/>
      <c r="O166" s="115"/>
    </row>
    <row r="167" spans="1:15" s="2" customFormat="1" ht="13.5" customHeight="1" x14ac:dyDescent="0.2">
      <c r="A167" s="50"/>
      <c r="B167" s="21" t="s">
        <v>181</v>
      </c>
      <c r="C167" s="62"/>
      <c r="D167" s="65"/>
      <c r="E167" s="68"/>
      <c r="F167" s="59"/>
      <c r="G167" s="59"/>
      <c r="H167" s="59"/>
      <c r="I167" s="53"/>
      <c r="J167" s="56"/>
      <c r="K167" s="53"/>
      <c r="L167" s="56"/>
      <c r="M167" s="53"/>
      <c r="N167" s="53"/>
      <c r="O167" s="115"/>
    </row>
    <row r="168" spans="1:15" s="2" customFormat="1" ht="27" customHeight="1" x14ac:dyDescent="0.2">
      <c r="A168" s="50"/>
      <c r="B168" s="47" t="s">
        <v>182</v>
      </c>
      <c r="C168" s="62"/>
      <c r="D168" s="65"/>
      <c r="E168" s="68"/>
      <c r="F168" s="59"/>
      <c r="G168" s="59"/>
      <c r="H168" s="59"/>
      <c r="I168" s="53"/>
      <c r="J168" s="56"/>
      <c r="K168" s="53"/>
      <c r="L168" s="56"/>
      <c r="M168" s="53"/>
      <c r="N168" s="53"/>
      <c r="O168" s="115"/>
    </row>
    <row r="169" spans="1:15" s="2" customFormat="1" ht="13.5" customHeight="1" x14ac:dyDescent="0.2">
      <c r="A169" s="50"/>
      <c r="B169" s="21" t="s">
        <v>183</v>
      </c>
      <c r="C169" s="62"/>
      <c r="D169" s="65"/>
      <c r="E169" s="68"/>
      <c r="F169" s="59"/>
      <c r="G169" s="59"/>
      <c r="H169" s="59"/>
      <c r="I169" s="53"/>
      <c r="J169" s="56"/>
      <c r="K169" s="53"/>
      <c r="L169" s="56"/>
      <c r="M169" s="53"/>
      <c r="N169" s="53"/>
      <c r="O169" s="115"/>
    </row>
    <row r="170" spans="1:15" s="2" customFormat="1" ht="13.5" customHeight="1" x14ac:dyDescent="0.2">
      <c r="A170" s="50"/>
      <c r="B170" s="21" t="s">
        <v>184</v>
      </c>
      <c r="C170" s="62"/>
      <c r="D170" s="65"/>
      <c r="E170" s="68"/>
      <c r="F170" s="59"/>
      <c r="G170" s="59"/>
      <c r="H170" s="59"/>
      <c r="I170" s="53"/>
      <c r="J170" s="56"/>
      <c r="K170" s="53"/>
      <c r="L170" s="56"/>
      <c r="M170" s="53"/>
      <c r="N170" s="53"/>
      <c r="O170" s="115"/>
    </row>
    <row r="171" spans="1:15" s="2" customFormat="1" ht="13.5" customHeight="1" x14ac:dyDescent="0.2">
      <c r="A171" s="50"/>
      <c r="B171" s="21" t="s">
        <v>185</v>
      </c>
      <c r="C171" s="62"/>
      <c r="D171" s="65"/>
      <c r="E171" s="68"/>
      <c r="F171" s="59"/>
      <c r="G171" s="59"/>
      <c r="H171" s="59"/>
      <c r="I171" s="53"/>
      <c r="J171" s="56"/>
      <c r="K171" s="53"/>
      <c r="L171" s="56"/>
      <c r="M171" s="53"/>
      <c r="N171" s="53"/>
      <c r="O171" s="115"/>
    </row>
    <row r="172" spans="1:15" s="2" customFormat="1" ht="13.5" customHeight="1" x14ac:dyDescent="0.2">
      <c r="A172" s="50"/>
      <c r="B172" s="21" t="s">
        <v>186</v>
      </c>
      <c r="C172" s="62"/>
      <c r="D172" s="65"/>
      <c r="E172" s="68"/>
      <c r="F172" s="59"/>
      <c r="G172" s="59"/>
      <c r="H172" s="59"/>
      <c r="I172" s="53"/>
      <c r="J172" s="56"/>
      <c r="K172" s="53"/>
      <c r="L172" s="56"/>
      <c r="M172" s="53"/>
      <c r="N172" s="53"/>
      <c r="O172" s="115"/>
    </row>
    <row r="173" spans="1:15" s="2" customFormat="1" ht="13.5" customHeight="1" x14ac:dyDescent="0.2">
      <c r="A173" s="50"/>
      <c r="B173" s="21" t="s">
        <v>187</v>
      </c>
      <c r="C173" s="62"/>
      <c r="D173" s="65"/>
      <c r="E173" s="68"/>
      <c r="F173" s="59"/>
      <c r="G173" s="59"/>
      <c r="H173" s="59"/>
      <c r="I173" s="53"/>
      <c r="J173" s="56"/>
      <c r="K173" s="53"/>
      <c r="L173" s="56"/>
      <c r="M173" s="53"/>
      <c r="N173" s="53"/>
      <c r="O173" s="115"/>
    </row>
    <row r="174" spans="1:15" s="2" customFormat="1" ht="27" customHeight="1" x14ac:dyDescent="0.2">
      <c r="A174" s="50"/>
      <c r="B174" s="21" t="s">
        <v>188</v>
      </c>
      <c r="C174" s="62"/>
      <c r="D174" s="65"/>
      <c r="E174" s="68"/>
      <c r="F174" s="59"/>
      <c r="G174" s="59"/>
      <c r="H174" s="59"/>
      <c r="I174" s="53"/>
      <c r="J174" s="56"/>
      <c r="K174" s="53"/>
      <c r="L174" s="56"/>
      <c r="M174" s="53"/>
      <c r="N174" s="53"/>
      <c r="O174" s="115"/>
    </row>
    <row r="175" spans="1:15" s="2" customFormat="1" ht="13.5" customHeight="1" x14ac:dyDescent="0.2">
      <c r="A175" s="50"/>
      <c r="B175" s="21" t="s">
        <v>189</v>
      </c>
      <c r="C175" s="62"/>
      <c r="D175" s="65"/>
      <c r="E175" s="68"/>
      <c r="F175" s="59"/>
      <c r="G175" s="59"/>
      <c r="H175" s="59"/>
      <c r="I175" s="53"/>
      <c r="J175" s="56"/>
      <c r="K175" s="53"/>
      <c r="L175" s="56"/>
      <c r="M175" s="53"/>
      <c r="N175" s="53"/>
      <c r="O175" s="115"/>
    </row>
    <row r="176" spans="1:15" s="2" customFormat="1" ht="13.5" customHeight="1" x14ac:dyDescent="0.2">
      <c r="A176" s="50"/>
      <c r="B176" s="21" t="s">
        <v>190</v>
      </c>
      <c r="C176" s="62"/>
      <c r="D176" s="65"/>
      <c r="E176" s="68"/>
      <c r="F176" s="59"/>
      <c r="G176" s="59"/>
      <c r="H176" s="59"/>
      <c r="I176" s="53"/>
      <c r="J176" s="56"/>
      <c r="K176" s="53"/>
      <c r="L176" s="56"/>
      <c r="M176" s="53"/>
      <c r="N176" s="53"/>
      <c r="O176" s="115"/>
    </row>
    <row r="177" spans="1:15" s="2" customFormat="1" ht="13.5" customHeight="1" x14ac:dyDescent="0.2">
      <c r="A177" s="50"/>
      <c r="B177" s="21" t="s">
        <v>191</v>
      </c>
      <c r="C177" s="62"/>
      <c r="D177" s="65"/>
      <c r="E177" s="68"/>
      <c r="F177" s="59"/>
      <c r="G177" s="59"/>
      <c r="H177" s="59"/>
      <c r="I177" s="53"/>
      <c r="J177" s="56"/>
      <c r="K177" s="53"/>
      <c r="L177" s="56"/>
      <c r="M177" s="53"/>
      <c r="N177" s="53"/>
      <c r="O177" s="115"/>
    </row>
    <row r="178" spans="1:15" s="2" customFormat="1" ht="13.5" customHeight="1" x14ac:dyDescent="0.2">
      <c r="A178" s="50"/>
      <c r="B178" s="21" t="s">
        <v>192</v>
      </c>
      <c r="C178" s="62"/>
      <c r="D178" s="65"/>
      <c r="E178" s="68"/>
      <c r="F178" s="59"/>
      <c r="G178" s="59"/>
      <c r="H178" s="59"/>
      <c r="I178" s="53"/>
      <c r="J178" s="56"/>
      <c r="K178" s="53"/>
      <c r="L178" s="56"/>
      <c r="M178" s="53"/>
      <c r="N178" s="53"/>
      <c r="O178" s="115"/>
    </row>
    <row r="179" spans="1:15" s="2" customFormat="1" ht="27" customHeight="1" x14ac:dyDescent="0.2">
      <c r="A179" s="50"/>
      <c r="B179" s="21" t="s">
        <v>193</v>
      </c>
      <c r="C179" s="62"/>
      <c r="D179" s="65"/>
      <c r="E179" s="68"/>
      <c r="F179" s="59"/>
      <c r="G179" s="59"/>
      <c r="H179" s="59"/>
      <c r="I179" s="53"/>
      <c r="J179" s="56"/>
      <c r="K179" s="53"/>
      <c r="L179" s="56"/>
      <c r="M179" s="53"/>
      <c r="N179" s="53"/>
      <c r="O179" s="115"/>
    </row>
    <row r="180" spans="1:15" s="2" customFormat="1" ht="13.5" customHeight="1" x14ac:dyDescent="0.2">
      <c r="A180" s="50"/>
      <c r="B180" s="46" t="s">
        <v>194</v>
      </c>
      <c r="C180" s="62"/>
      <c r="D180" s="65"/>
      <c r="E180" s="68"/>
      <c r="F180" s="59"/>
      <c r="G180" s="59"/>
      <c r="H180" s="59"/>
      <c r="I180" s="53"/>
      <c r="J180" s="56"/>
      <c r="K180" s="53"/>
      <c r="L180" s="56"/>
      <c r="M180" s="53"/>
      <c r="N180" s="53"/>
      <c r="O180" s="115"/>
    </row>
    <row r="181" spans="1:15" s="2" customFormat="1" ht="40.5" customHeight="1" x14ac:dyDescent="0.2">
      <c r="A181" s="50"/>
      <c r="B181" s="47" t="s">
        <v>195</v>
      </c>
      <c r="C181" s="62"/>
      <c r="D181" s="65"/>
      <c r="E181" s="68"/>
      <c r="F181" s="59"/>
      <c r="G181" s="59"/>
      <c r="H181" s="59"/>
      <c r="I181" s="53"/>
      <c r="J181" s="56"/>
      <c r="K181" s="53"/>
      <c r="L181" s="56"/>
      <c r="M181" s="53"/>
      <c r="N181" s="53"/>
      <c r="O181" s="115"/>
    </row>
    <row r="182" spans="1:15" s="2" customFormat="1" ht="13.5" customHeight="1" x14ac:dyDescent="0.2">
      <c r="A182" s="51"/>
      <c r="B182" s="43" t="s">
        <v>196</v>
      </c>
      <c r="C182" s="63"/>
      <c r="D182" s="66"/>
      <c r="E182" s="69"/>
      <c r="F182" s="60"/>
      <c r="G182" s="60"/>
      <c r="H182" s="60"/>
      <c r="I182" s="54"/>
      <c r="J182" s="57"/>
      <c r="K182" s="54"/>
      <c r="L182" s="57"/>
      <c r="M182" s="54"/>
      <c r="N182" s="54"/>
      <c r="O182" s="115"/>
    </row>
    <row r="183" spans="1:15" s="2" customFormat="1" ht="13.5" customHeight="1" x14ac:dyDescent="0.2">
      <c r="A183" s="49" t="s">
        <v>86</v>
      </c>
      <c r="B183" s="36" t="s">
        <v>24</v>
      </c>
      <c r="C183" s="70">
        <v>54.02</v>
      </c>
      <c r="D183" s="64" t="s">
        <v>6</v>
      </c>
      <c r="E183" s="67">
        <v>0</v>
      </c>
      <c r="F183" s="58">
        <f>C183*E183</f>
        <v>0</v>
      </c>
      <c r="G183" s="58">
        <v>0</v>
      </c>
      <c r="H183" s="58">
        <f>G183*I183</f>
        <v>0</v>
      </c>
      <c r="I183" s="52">
        <v>0</v>
      </c>
      <c r="J183" s="55">
        <f>G183*K183</f>
        <v>0</v>
      </c>
      <c r="K183" s="52">
        <v>0</v>
      </c>
      <c r="L183" s="55">
        <f>G183*M183</f>
        <v>0</v>
      </c>
      <c r="M183" s="52">
        <v>0</v>
      </c>
      <c r="N183" s="52">
        <v>0</v>
      </c>
      <c r="O183" s="115"/>
    </row>
    <row r="184" spans="1:15" s="2" customFormat="1" ht="13.5" customHeight="1" x14ac:dyDescent="0.2">
      <c r="A184" s="50"/>
      <c r="B184" s="21" t="s">
        <v>21</v>
      </c>
      <c r="C184" s="71"/>
      <c r="D184" s="65"/>
      <c r="E184" s="68"/>
      <c r="F184" s="59"/>
      <c r="G184" s="59"/>
      <c r="H184" s="59"/>
      <c r="I184" s="53"/>
      <c r="J184" s="56"/>
      <c r="K184" s="53"/>
      <c r="L184" s="56"/>
      <c r="M184" s="53"/>
      <c r="N184" s="53"/>
      <c r="O184" s="115"/>
    </row>
    <row r="185" spans="1:15" s="2" customFormat="1" ht="27.75" customHeight="1" x14ac:dyDescent="0.2">
      <c r="A185" s="50"/>
      <c r="B185" s="21" t="s">
        <v>197</v>
      </c>
      <c r="C185" s="71"/>
      <c r="D185" s="65"/>
      <c r="E185" s="68"/>
      <c r="F185" s="59"/>
      <c r="G185" s="59"/>
      <c r="H185" s="59"/>
      <c r="I185" s="53"/>
      <c r="J185" s="56"/>
      <c r="K185" s="53"/>
      <c r="L185" s="56"/>
      <c r="M185" s="53"/>
      <c r="N185" s="53"/>
      <c r="O185" s="115"/>
    </row>
    <row r="186" spans="1:15" s="2" customFormat="1" ht="13.5" customHeight="1" x14ac:dyDescent="0.2">
      <c r="A186" s="50"/>
      <c r="B186" s="21" t="s">
        <v>198</v>
      </c>
      <c r="C186" s="71"/>
      <c r="D186" s="65"/>
      <c r="E186" s="68"/>
      <c r="F186" s="59"/>
      <c r="G186" s="59"/>
      <c r="H186" s="59"/>
      <c r="I186" s="53"/>
      <c r="J186" s="56"/>
      <c r="K186" s="53"/>
      <c r="L186" s="56"/>
      <c r="M186" s="53"/>
      <c r="N186" s="53"/>
      <c r="O186" s="115"/>
    </row>
    <row r="187" spans="1:15" s="2" customFormat="1" ht="26.25" customHeight="1" x14ac:dyDescent="0.2">
      <c r="A187" s="50"/>
      <c r="B187" s="21" t="s">
        <v>199</v>
      </c>
      <c r="C187" s="71"/>
      <c r="D187" s="65"/>
      <c r="E187" s="68"/>
      <c r="F187" s="59"/>
      <c r="G187" s="59"/>
      <c r="H187" s="59"/>
      <c r="I187" s="53"/>
      <c r="J187" s="56"/>
      <c r="K187" s="53"/>
      <c r="L187" s="56"/>
      <c r="M187" s="53"/>
      <c r="N187" s="53"/>
      <c r="O187" s="115"/>
    </row>
    <row r="188" spans="1:15" s="2" customFormat="1" ht="13.5" customHeight="1" x14ac:dyDescent="0.2">
      <c r="A188" s="50"/>
      <c r="B188" s="21" t="s">
        <v>200</v>
      </c>
      <c r="C188" s="71"/>
      <c r="D188" s="65"/>
      <c r="E188" s="68"/>
      <c r="F188" s="59"/>
      <c r="G188" s="59"/>
      <c r="H188" s="59"/>
      <c r="I188" s="53"/>
      <c r="J188" s="56"/>
      <c r="K188" s="53"/>
      <c r="L188" s="56"/>
      <c r="M188" s="53"/>
      <c r="N188" s="53"/>
      <c r="O188" s="115"/>
    </row>
    <row r="189" spans="1:15" s="2" customFormat="1" ht="14.25" customHeight="1" x14ac:dyDescent="0.2">
      <c r="A189" s="50"/>
      <c r="B189" s="21" t="s">
        <v>201</v>
      </c>
      <c r="C189" s="71"/>
      <c r="D189" s="65"/>
      <c r="E189" s="68"/>
      <c r="F189" s="59"/>
      <c r="G189" s="59"/>
      <c r="H189" s="59"/>
      <c r="I189" s="53"/>
      <c r="J189" s="56"/>
      <c r="K189" s="53"/>
      <c r="L189" s="56"/>
      <c r="M189" s="53"/>
      <c r="N189" s="53"/>
      <c r="O189" s="115"/>
    </row>
    <row r="190" spans="1:15" s="2" customFormat="1" ht="13.5" customHeight="1" x14ac:dyDescent="0.2">
      <c r="A190" s="50"/>
      <c r="B190" s="21" t="s">
        <v>202</v>
      </c>
      <c r="C190" s="71"/>
      <c r="D190" s="65"/>
      <c r="E190" s="68"/>
      <c r="F190" s="59"/>
      <c r="G190" s="59"/>
      <c r="H190" s="59"/>
      <c r="I190" s="53"/>
      <c r="J190" s="56"/>
      <c r="K190" s="53"/>
      <c r="L190" s="56"/>
      <c r="M190" s="53"/>
      <c r="N190" s="53"/>
      <c r="O190" s="115"/>
    </row>
    <row r="191" spans="1:15" s="2" customFormat="1" ht="13.5" customHeight="1" x14ac:dyDescent="0.2">
      <c r="A191" s="50"/>
      <c r="B191" s="21" t="s">
        <v>203</v>
      </c>
      <c r="C191" s="71"/>
      <c r="D191" s="65"/>
      <c r="E191" s="68"/>
      <c r="F191" s="59"/>
      <c r="G191" s="59"/>
      <c r="H191" s="59"/>
      <c r="I191" s="53"/>
      <c r="J191" s="56"/>
      <c r="K191" s="53"/>
      <c r="L191" s="56"/>
      <c r="M191" s="53"/>
      <c r="N191" s="53"/>
      <c r="O191" s="115"/>
    </row>
    <row r="192" spans="1:15" s="2" customFormat="1" ht="15" customHeight="1" x14ac:dyDescent="0.2">
      <c r="A192" s="50"/>
      <c r="B192" s="21" t="s">
        <v>133</v>
      </c>
      <c r="C192" s="71"/>
      <c r="D192" s="65"/>
      <c r="E192" s="68"/>
      <c r="F192" s="59"/>
      <c r="G192" s="59"/>
      <c r="H192" s="59"/>
      <c r="I192" s="53"/>
      <c r="J192" s="56"/>
      <c r="K192" s="53"/>
      <c r="L192" s="56"/>
      <c r="M192" s="53"/>
      <c r="N192" s="53"/>
      <c r="O192" s="115"/>
    </row>
    <row r="193" spans="1:15" s="2" customFormat="1" ht="13.5" customHeight="1" x14ac:dyDescent="0.2">
      <c r="A193" s="50"/>
      <c r="B193" s="21" t="s">
        <v>134</v>
      </c>
      <c r="C193" s="71"/>
      <c r="D193" s="65"/>
      <c r="E193" s="68"/>
      <c r="F193" s="59"/>
      <c r="G193" s="59"/>
      <c r="H193" s="59"/>
      <c r="I193" s="53"/>
      <c r="J193" s="56"/>
      <c r="K193" s="53"/>
      <c r="L193" s="56"/>
      <c r="M193" s="53"/>
      <c r="N193" s="53"/>
      <c r="O193" s="115"/>
    </row>
    <row r="194" spans="1:15" s="2" customFormat="1" ht="27" customHeight="1" x14ac:dyDescent="0.2">
      <c r="A194" s="50"/>
      <c r="B194" s="21" t="s">
        <v>135</v>
      </c>
      <c r="C194" s="71"/>
      <c r="D194" s="65"/>
      <c r="E194" s="68"/>
      <c r="F194" s="59"/>
      <c r="G194" s="59"/>
      <c r="H194" s="59"/>
      <c r="I194" s="53"/>
      <c r="J194" s="56"/>
      <c r="K194" s="53"/>
      <c r="L194" s="56"/>
      <c r="M194" s="53"/>
      <c r="N194" s="53"/>
      <c r="O194" s="115"/>
    </row>
    <row r="195" spans="1:15" s="2" customFormat="1" ht="13.5" customHeight="1" x14ac:dyDescent="0.2">
      <c r="A195" s="50"/>
      <c r="B195" s="21" t="s">
        <v>204</v>
      </c>
      <c r="C195" s="71"/>
      <c r="D195" s="65"/>
      <c r="E195" s="68"/>
      <c r="F195" s="59"/>
      <c r="G195" s="59"/>
      <c r="H195" s="59"/>
      <c r="I195" s="53"/>
      <c r="J195" s="56"/>
      <c r="K195" s="53"/>
      <c r="L195" s="56"/>
      <c r="M195" s="53"/>
      <c r="N195" s="53"/>
      <c r="O195" s="115"/>
    </row>
    <row r="196" spans="1:15" s="2" customFormat="1" ht="13.5" customHeight="1" x14ac:dyDescent="0.2">
      <c r="A196" s="50"/>
      <c r="B196" s="46" t="s">
        <v>205</v>
      </c>
      <c r="C196" s="71"/>
      <c r="D196" s="65"/>
      <c r="E196" s="68"/>
      <c r="F196" s="59"/>
      <c r="G196" s="59"/>
      <c r="H196" s="59"/>
      <c r="I196" s="53"/>
      <c r="J196" s="56"/>
      <c r="K196" s="53"/>
      <c r="L196" s="56"/>
      <c r="M196" s="53"/>
      <c r="N196" s="53"/>
      <c r="O196" s="115"/>
    </row>
    <row r="197" spans="1:15" s="2" customFormat="1" ht="40.5" customHeight="1" x14ac:dyDescent="0.2">
      <c r="A197" s="50"/>
      <c r="B197" s="47" t="s">
        <v>206</v>
      </c>
      <c r="C197" s="71"/>
      <c r="D197" s="65"/>
      <c r="E197" s="68"/>
      <c r="F197" s="59"/>
      <c r="G197" s="59"/>
      <c r="H197" s="59"/>
      <c r="I197" s="53"/>
      <c r="J197" s="56"/>
      <c r="K197" s="53"/>
      <c r="L197" s="56"/>
      <c r="M197" s="53"/>
      <c r="N197" s="53"/>
      <c r="O197" s="115"/>
    </row>
    <row r="198" spans="1:15" s="2" customFormat="1" ht="13.5" customHeight="1" x14ac:dyDescent="0.2">
      <c r="A198" s="51"/>
      <c r="B198" s="21" t="s">
        <v>207</v>
      </c>
      <c r="C198" s="72"/>
      <c r="D198" s="66"/>
      <c r="E198" s="69"/>
      <c r="F198" s="60"/>
      <c r="G198" s="60"/>
      <c r="H198" s="60"/>
      <c r="I198" s="54"/>
      <c r="J198" s="57"/>
      <c r="K198" s="54"/>
      <c r="L198" s="57"/>
      <c r="M198" s="54"/>
      <c r="N198" s="54"/>
      <c r="O198" s="115"/>
    </row>
    <row r="199" spans="1:15" s="2" customFormat="1" ht="13.5" customHeight="1" x14ac:dyDescent="0.2">
      <c r="A199" s="49" t="s">
        <v>87</v>
      </c>
      <c r="B199" s="36" t="s">
        <v>30</v>
      </c>
      <c r="C199" s="70">
        <v>11416.95</v>
      </c>
      <c r="D199" s="64" t="s">
        <v>6</v>
      </c>
      <c r="E199" s="67">
        <v>0</v>
      </c>
      <c r="F199" s="58">
        <f>C199*E199</f>
        <v>0</v>
      </c>
      <c r="G199" s="58">
        <v>0</v>
      </c>
      <c r="H199" s="58">
        <f>G199*I199</f>
        <v>0</v>
      </c>
      <c r="I199" s="52">
        <v>0</v>
      </c>
      <c r="J199" s="55">
        <f>G199*K199</f>
        <v>0</v>
      </c>
      <c r="K199" s="52">
        <v>0</v>
      </c>
      <c r="L199" s="55">
        <f>G199*M199</f>
        <v>0</v>
      </c>
      <c r="M199" s="52">
        <v>0</v>
      </c>
      <c r="N199" s="52">
        <v>0</v>
      </c>
      <c r="O199" s="113"/>
    </row>
    <row r="200" spans="1:15" s="2" customFormat="1" ht="13.5" customHeight="1" x14ac:dyDescent="0.2">
      <c r="A200" s="50"/>
      <c r="B200" s="21" t="s">
        <v>21</v>
      </c>
      <c r="C200" s="71"/>
      <c r="D200" s="65"/>
      <c r="E200" s="68"/>
      <c r="F200" s="59"/>
      <c r="G200" s="59"/>
      <c r="H200" s="59"/>
      <c r="I200" s="53"/>
      <c r="J200" s="56"/>
      <c r="K200" s="53"/>
      <c r="L200" s="56"/>
      <c r="M200" s="53"/>
      <c r="N200" s="53"/>
      <c r="O200" s="113"/>
    </row>
    <row r="201" spans="1:15" s="2" customFormat="1" ht="13.5" customHeight="1" x14ac:dyDescent="0.2">
      <c r="A201" s="50"/>
      <c r="B201" s="21" t="s">
        <v>209</v>
      </c>
      <c r="C201" s="71"/>
      <c r="D201" s="65"/>
      <c r="E201" s="68"/>
      <c r="F201" s="59"/>
      <c r="G201" s="59"/>
      <c r="H201" s="59"/>
      <c r="I201" s="53"/>
      <c r="J201" s="56"/>
      <c r="K201" s="53"/>
      <c r="L201" s="56"/>
      <c r="M201" s="53"/>
      <c r="N201" s="53"/>
      <c r="O201" s="113"/>
    </row>
    <row r="202" spans="1:15" s="2" customFormat="1" ht="27" customHeight="1" x14ac:dyDescent="0.2">
      <c r="A202" s="50"/>
      <c r="B202" s="21" t="s">
        <v>210</v>
      </c>
      <c r="C202" s="71"/>
      <c r="D202" s="65"/>
      <c r="E202" s="68"/>
      <c r="F202" s="59"/>
      <c r="G202" s="59"/>
      <c r="H202" s="59"/>
      <c r="I202" s="53"/>
      <c r="J202" s="56"/>
      <c r="K202" s="53"/>
      <c r="L202" s="56"/>
      <c r="M202" s="53"/>
      <c r="N202" s="53"/>
      <c r="O202" s="113"/>
    </row>
    <row r="203" spans="1:15" s="2" customFormat="1" ht="27" customHeight="1" x14ac:dyDescent="0.2">
      <c r="A203" s="50"/>
      <c r="B203" s="21" t="s">
        <v>211</v>
      </c>
      <c r="C203" s="71"/>
      <c r="D203" s="65"/>
      <c r="E203" s="68"/>
      <c r="F203" s="59"/>
      <c r="G203" s="59"/>
      <c r="H203" s="59"/>
      <c r="I203" s="53"/>
      <c r="J203" s="56"/>
      <c r="K203" s="53"/>
      <c r="L203" s="56"/>
      <c r="M203" s="53"/>
      <c r="N203" s="53"/>
      <c r="O203" s="113"/>
    </row>
    <row r="204" spans="1:15" s="2" customFormat="1" ht="27" customHeight="1" x14ac:dyDescent="0.2">
      <c r="A204" s="50"/>
      <c r="B204" s="21" t="s">
        <v>212</v>
      </c>
      <c r="C204" s="71"/>
      <c r="D204" s="65"/>
      <c r="E204" s="68"/>
      <c r="F204" s="59"/>
      <c r="G204" s="59"/>
      <c r="H204" s="59"/>
      <c r="I204" s="53"/>
      <c r="J204" s="56"/>
      <c r="K204" s="53"/>
      <c r="L204" s="56"/>
      <c r="M204" s="53"/>
      <c r="N204" s="53"/>
      <c r="O204" s="113"/>
    </row>
    <row r="205" spans="1:15" s="2" customFormat="1" ht="27" customHeight="1" x14ac:dyDescent="0.2">
      <c r="A205" s="50"/>
      <c r="B205" s="21" t="s">
        <v>213</v>
      </c>
      <c r="C205" s="71"/>
      <c r="D205" s="65"/>
      <c r="E205" s="68"/>
      <c r="F205" s="59"/>
      <c r="G205" s="59"/>
      <c r="H205" s="59"/>
      <c r="I205" s="53"/>
      <c r="J205" s="56"/>
      <c r="K205" s="53"/>
      <c r="L205" s="56"/>
      <c r="M205" s="53"/>
      <c r="N205" s="53"/>
      <c r="O205" s="113"/>
    </row>
    <row r="206" spans="1:15" s="2" customFormat="1" ht="27" customHeight="1" x14ac:dyDescent="0.2">
      <c r="A206" s="50"/>
      <c r="B206" s="21" t="s">
        <v>214</v>
      </c>
      <c r="C206" s="71"/>
      <c r="D206" s="65"/>
      <c r="E206" s="68"/>
      <c r="F206" s="59"/>
      <c r="G206" s="59"/>
      <c r="H206" s="59"/>
      <c r="I206" s="53"/>
      <c r="J206" s="56"/>
      <c r="K206" s="53"/>
      <c r="L206" s="56"/>
      <c r="M206" s="53"/>
      <c r="N206" s="53"/>
      <c r="O206" s="113"/>
    </row>
    <row r="207" spans="1:15" s="2" customFormat="1" ht="27" customHeight="1" x14ac:dyDescent="0.2">
      <c r="A207" s="50"/>
      <c r="B207" s="21" t="s">
        <v>88</v>
      </c>
      <c r="C207" s="71"/>
      <c r="D207" s="65"/>
      <c r="E207" s="68"/>
      <c r="F207" s="59"/>
      <c r="G207" s="59"/>
      <c r="H207" s="59"/>
      <c r="I207" s="53"/>
      <c r="J207" s="56"/>
      <c r="K207" s="53"/>
      <c r="L207" s="56"/>
      <c r="M207" s="53"/>
      <c r="N207" s="53"/>
      <c r="O207" s="113"/>
    </row>
    <row r="208" spans="1:15" s="2" customFormat="1" ht="13.5" customHeight="1" x14ac:dyDescent="0.2">
      <c r="A208" s="50"/>
      <c r="B208" s="21" t="s">
        <v>215</v>
      </c>
      <c r="C208" s="71"/>
      <c r="D208" s="65"/>
      <c r="E208" s="68"/>
      <c r="F208" s="59"/>
      <c r="G208" s="59"/>
      <c r="H208" s="59"/>
      <c r="I208" s="53"/>
      <c r="J208" s="56"/>
      <c r="K208" s="53"/>
      <c r="L208" s="56"/>
      <c r="M208" s="53"/>
      <c r="N208" s="53"/>
      <c r="O208" s="113"/>
    </row>
    <row r="209" spans="1:15" s="2" customFormat="1" ht="40.5" customHeight="1" x14ac:dyDescent="0.2">
      <c r="A209" s="50"/>
      <c r="B209" s="21" t="s">
        <v>208</v>
      </c>
      <c r="C209" s="71"/>
      <c r="D209" s="65"/>
      <c r="E209" s="68"/>
      <c r="F209" s="59"/>
      <c r="G209" s="59"/>
      <c r="H209" s="59"/>
      <c r="I209" s="53"/>
      <c r="J209" s="56"/>
      <c r="K209" s="53"/>
      <c r="L209" s="56"/>
      <c r="M209" s="53"/>
      <c r="N209" s="53"/>
      <c r="O209" s="113"/>
    </row>
    <row r="210" spans="1:15" s="2" customFormat="1" ht="27.75" customHeight="1" x14ac:dyDescent="0.2">
      <c r="A210" s="50"/>
      <c r="B210" s="21" t="s">
        <v>117</v>
      </c>
      <c r="C210" s="71"/>
      <c r="D210" s="65"/>
      <c r="E210" s="68"/>
      <c r="F210" s="59"/>
      <c r="G210" s="59"/>
      <c r="H210" s="59"/>
      <c r="I210" s="53"/>
      <c r="J210" s="56"/>
      <c r="K210" s="53"/>
      <c r="L210" s="56"/>
      <c r="M210" s="53"/>
      <c r="N210" s="53"/>
      <c r="O210" s="113"/>
    </row>
    <row r="211" spans="1:15" s="2" customFormat="1" ht="17.25" customHeight="1" thickBot="1" x14ac:dyDescent="0.25">
      <c r="A211" s="51"/>
      <c r="B211" s="38" t="s">
        <v>89</v>
      </c>
      <c r="C211" s="111"/>
      <c r="D211" s="112"/>
      <c r="E211" s="90"/>
      <c r="F211" s="107"/>
      <c r="G211" s="107"/>
      <c r="H211" s="107"/>
      <c r="I211" s="106"/>
      <c r="J211" s="108"/>
      <c r="K211" s="106"/>
      <c r="L211" s="108"/>
      <c r="M211" s="106"/>
      <c r="N211" s="106"/>
      <c r="O211" s="113"/>
    </row>
    <row r="212" spans="1:15" s="2" customFormat="1" ht="20.25" customHeight="1" thickBot="1" x14ac:dyDescent="0.3">
      <c r="A212" s="12"/>
      <c r="B212" s="37"/>
      <c r="C212" s="104" t="s">
        <v>34</v>
      </c>
      <c r="D212" s="102"/>
      <c r="E212" s="105"/>
      <c r="F212" s="13">
        <f>SUM(F7:F211)</f>
        <v>0</v>
      </c>
      <c r="G212" s="13">
        <f>SUM(G7:G211)</f>
        <v>0</v>
      </c>
      <c r="H212" s="13">
        <f>SUM(H7:H211)</f>
        <v>0</v>
      </c>
      <c r="I212" s="13"/>
      <c r="J212" s="13">
        <f>SUM(J44:J211)</f>
        <v>0</v>
      </c>
      <c r="K212" s="13"/>
      <c r="L212" s="13">
        <f>SUM(L44:L211)</f>
        <v>0</v>
      </c>
      <c r="M212" s="13"/>
      <c r="N212" s="13"/>
    </row>
    <row r="213" spans="1:15" s="2" customFormat="1" ht="20.25" customHeight="1" thickBot="1" x14ac:dyDescent="0.3">
      <c r="A213" s="12"/>
      <c r="B213" s="40"/>
      <c r="C213" s="101" t="s">
        <v>35</v>
      </c>
      <c r="D213" s="102"/>
      <c r="E213" s="103"/>
      <c r="F213" s="41">
        <f>F212*1.25</f>
        <v>0</v>
      </c>
      <c r="G213" s="39"/>
      <c r="H213" s="39"/>
      <c r="I213" s="39"/>
      <c r="J213" s="39"/>
      <c r="K213" s="39"/>
      <c r="L213" s="39"/>
      <c r="M213" s="39"/>
      <c r="N213" s="39"/>
    </row>
    <row r="214" spans="1:15" s="1" customFormat="1" ht="11.25" x14ac:dyDescent="0.2">
      <c r="C214" s="10"/>
      <c r="D214" s="10"/>
    </row>
    <row r="215" spans="1:15" s="1" customFormat="1" ht="18" customHeight="1" x14ac:dyDescent="0.25">
      <c r="A215" s="8" t="s">
        <v>216</v>
      </c>
      <c r="C215" s="10"/>
      <c r="D215" s="10"/>
    </row>
    <row r="216" spans="1:15" s="1" customFormat="1" ht="14.25" customHeight="1" x14ac:dyDescent="0.2">
      <c r="C216" s="10"/>
      <c r="D216" s="10"/>
    </row>
    <row r="217" spans="1:15" s="1" customFormat="1" ht="23.25" customHeight="1" x14ac:dyDescent="0.2">
      <c r="A217" s="110" t="s">
        <v>9</v>
      </c>
      <c r="B217" s="110"/>
      <c r="C217" s="110"/>
      <c r="D217" s="110"/>
      <c r="E217" s="110"/>
      <c r="F217" s="110"/>
    </row>
    <row r="218" spans="1:15" s="1" customFormat="1" ht="13.5" customHeight="1" x14ac:dyDescent="0.2">
      <c r="A218" s="110" t="s">
        <v>33</v>
      </c>
      <c r="B218" s="110"/>
      <c r="C218" s="110"/>
      <c r="D218" s="110"/>
      <c r="E218" s="110"/>
      <c r="F218" s="110"/>
    </row>
    <row r="219" spans="1:15" s="1" customFormat="1" ht="24.75" customHeight="1" x14ac:dyDescent="0.2">
      <c r="A219" s="110" t="s">
        <v>217</v>
      </c>
      <c r="B219" s="110"/>
      <c r="C219" s="110"/>
      <c r="D219" s="110"/>
      <c r="E219" s="110"/>
      <c r="F219" s="110"/>
    </row>
    <row r="220" spans="1:15" s="1" customFormat="1" ht="14.25" customHeight="1" x14ac:dyDescent="0.2">
      <c r="A220" s="110" t="s">
        <v>8</v>
      </c>
      <c r="B220" s="110"/>
      <c r="C220" s="110"/>
      <c r="D220" s="110"/>
      <c r="E220" s="110"/>
      <c r="F220" s="110"/>
    </row>
    <row r="221" spans="1:15" s="1" customFormat="1" ht="27" customHeight="1" x14ac:dyDescent="0.2">
      <c r="A221" s="110" t="s">
        <v>7</v>
      </c>
      <c r="B221" s="110"/>
      <c r="C221" s="110"/>
      <c r="D221" s="110"/>
      <c r="E221" s="110"/>
      <c r="F221" s="110"/>
    </row>
    <row r="222" spans="1:15" s="1" customFormat="1" ht="14.25" customHeight="1" x14ac:dyDescent="0.2">
      <c r="A222" s="110" t="s">
        <v>10</v>
      </c>
      <c r="B222" s="110"/>
      <c r="C222" s="110"/>
      <c r="D222" s="110"/>
      <c r="E222" s="110"/>
      <c r="F222" s="110"/>
    </row>
    <row r="223" spans="1:15" s="1" customFormat="1" ht="14.25" customHeight="1" x14ac:dyDescent="0.2">
      <c r="A223" s="1" t="s">
        <v>218</v>
      </c>
      <c r="C223" s="10"/>
      <c r="D223" s="10"/>
    </row>
    <row r="224" spans="1:15" s="1" customFormat="1" ht="14.25" customHeight="1" x14ac:dyDescent="0.2">
      <c r="A224" s="1" t="s">
        <v>11</v>
      </c>
      <c r="C224" s="10"/>
      <c r="D224" s="10"/>
    </row>
    <row r="225" spans="1:6" s="1" customFormat="1" ht="14.25" customHeight="1" x14ac:dyDescent="0.2">
      <c r="A225" s="1" t="s">
        <v>32</v>
      </c>
      <c r="C225" s="10"/>
      <c r="D225" s="10"/>
    </row>
    <row r="226" spans="1:6" s="1" customFormat="1" ht="14.25" customHeight="1" x14ac:dyDescent="0.2">
      <c r="A226" s="100" t="s">
        <v>17</v>
      </c>
      <c r="B226" s="100"/>
      <c r="C226" s="100"/>
      <c r="D226" s="100"/>
      <c r="E226" s="100"/>
      <c r="F226" s="100"/>
    </row>
    <row r="227" spans="1:6" s="1" customFormat="1" ht="24.75" customHeight="1" x14ac:dyDescent="0.2">
      <c r="A227" s="100" t="s">
        <v>18</v>
      </c>
      <c r="B227" s="100"/>
      <c r="C227" s="100"/>
      <c r="D227" s="100"/>
      <c r="E227" s="100"/>
      <c r="F227" s="100"/>
    </row>
    <row r="228" spans="1:6" s="1" customFormat="1" ht="27" customHeight="1" x14ac:dyDescent="0.2">
      <c r="A228" s="109" t="s">
        <v>12</v>
      </c>
      <c r="B228" s="100"/>
      <c r="C228" s="100"/>
      <c r="D228" s="100"/>
      <c r="E228" s="100"/>
      <c r="F228" s="100"/>
    </row>
    <row r="229" spans="1:6" s="1" customFormat="1" ht="23.25" customHeight="1" x14ac:dyDescent="0.2">
      <c r="A229" s="100" t="s">
        <v>37</v>
      </c>
      <c r="B229" s="100"/>
      <c r="C229" s="100"/>
      <c r="D229" s="100"/>
      <c r="E229" s="100"/>
      <c r="F229" s="100"/>
    </row>
    <row r="230" spans="1:6" s="1" customFormat="1" ht="11.25" x14ac:dyDescent="0.2">
      <c r="C230" s="10"/>
      <c r="D230" s="10"/>
    </row>
    <row r="231" spans="1:6" s="1" customFormat="1" ht="11.25" x14ac:dyDescent="0.2">
      <c r="C231" s="10"/>
      <c r="D231" s="10"/>
    </row>
    <row r="232" spans="1:6" s="1" customFormat="1" ht="11.25" x14ac:dyDescent="0.2">
      <c r="C232" s="10"/>
      <c r="D232" s="10"/>
    </row>
    <row r="233" spans="1:6" s="1" customFormat="1" ht="11.25" x14ac:dyDescent="0.2">
      <c r="C233" s="10"/>
      <c r="D233" s="10"/>
    </row>
    <row r="234" spans="1:6" s="1" customFormat="1" ht="11.25" x14ac:dyDescent="0.2">
      <c r="C234" s="10"/>
      <c r="D234" s="10"/>
    </row>
    <row r="235" spans="1:6" s="1" customFormat="1" ht="11.25" x14ac:dyDescent="0.2">
      <c r="C235" s="10"/>
      <c r="D235" s="10"/>
    </row>
    <row r="236" spans="1:6" s="1" customFormat="1" ht="11.25" x14ac:dyDescent="0.2">
      <c r="C236" s="10"/>
      <c r="D236" s="10"/>
    </row>
  </sheetData>
  <mergeCells count="183">
    <mergeCell ref="O199:O211"/>
    <mergeCell ref="O44:O59"/>
    <mergeCell ref="O31:O43"/>
    <mergeCell ref="O7:O30"/>
    <mergeCell ref="O183:O198"/>
    <mergeCell ref="O156:O182"/>
    <mergeCell ref="O77:O96"/>
    <mergeCell ref="O60:O76"/>
    <mergeCell ref="O110:O129"/>
    <mergeCell ref="O130:O141"/>
    <mergeCell ref="O142:O155"/>
    <mergeCell ref="L44:L59"/>
    <mergeCell ref="M44:M59"/>
    <mergeCell ref="L60:L76"/>
    <mergeCell ref="M60:M76"/>
    <mergeCell ref="L77:L96"/>
    <mergeCell ref="M77:M96"/>
    <mergeCell ref="L97:L109"/>
    <mergeCell ref="M97:M109"/>
    <mergeCell ref="L110:L129"/>
    <mergeCell ref="M110:M129"/>
    <mergeCell ref="A229:F229"/>
    <mergeCell ref="C213:E213"/>
    <mergeCell ref="C212:E212"/>
    <mergeCell ref="N199:N211"/>
    <mergeCell ref="F199:F211"/>
    <mergeCell ref="G199:G211"/>
    <mergeCell ref="H199:H211"/>
    <mergeCell ref="I199:I211"/>
    <mergeCell ref="J199:J211"/>
    <mergeCell ref="K199:K211"/>
    <mergeCell ref="L199:L211"/>
    <mergeCell ref="M199:M211"/>
    <mergeCell ref="A228:F228"/>
    <mergeCell ref="A226:F226"/>
    <mergeCell ref="A219:F219"/>
    <mergeCell ref="A217:F217"/>
    <mergeCell ref="A218:F218"/>
    <mergeCell ref="A227:F227"/>
    <mergeCell ref="A222:F222"/>
    <mergeCell ref="A221:F221"/>
    <mergeCell ref="A220:F220"/>
    <mergeCell ref="A199:A211"/>
    <mergeCell ref="C199:C211"/>
    <mergeCell ref="D199:D211"/>
    <mergeCell ref="J156:J182"/>
    <mergeCell ref="K156:K182"/>
    <mergeCell ref="N156:N182"/>
    <mergeCell ref="A183:A198"/>
    <mergeCell ref="C183:C198"/>
    <mergeCell ref="D183:D198"/>
    <mergeCell ref="E183:E198"/>
    <mergeCell ref="I183:I198"/>
    <mergeCell ref="J183:J198"/>
    <mergeCell ref="K183:K198"/>
    <mergeCell ref="N183:N198"/>
    <mergeCell ref="L156:L182"/>
    <mergeCell ref="M156:M182"/>
    <mergeCell ref="L183:L198"/>
    <mergeCell ref="M183:M198"/>
    <mergeCell ref="F183:F198"/>
    <mergeCell ref="G183:G198"/>
    <mergeCell ref="H183:H198"/>
    <mergeCell ref="G7:G30"/>
    <mergeCell ref="F44:F59"/>
    <mergeCell ref="G44:G59"/>
    <mergeCell ref="E60:E76"/>
    <mergeCell ref="F60:F76"/>
    <mergeCell ref="A156:A182"/>
    <mergeCell ref="N44:N59"/>
    <mergeCell ref="A7:A30"/>
    <mergeCell ref="C7:C30"/>
    <mergeCell ref="D7:D30"/>
    <mergeCell ref="A31:A43"/>
    <mergeCell ref="C31:C43"/>
    <mergeCell ref="H7:H30"/>
    <mergeCell ref="E31:E43"/>
    <mergeCell ref="C156:C182"/>
    <mergeCell ref="D156:D182"/>
    <mergeCell ref="E156:E182"/>
    <mergeCell ref="F156:F182"/>
    <mergeCell ref="G156:G182"/>
    <mergeCell ref="H156:H182"/>
    <mergeCell ref="I156:I182"/>
    <mergeCell ref="G31:G43"/>
    <mergeCell ref="H31:H43"/>
    <mergeCell ref="A60:A76"/>
    <mergeCell ref="E199:E211"/>
    <mergeCell ref="I7:I30"/>
    <mergeCell ref="J7:J30"/>
    <mergeCell ref="K7:K30"/>
    <mergeCell ref="N7:N30"/>
    <mergeCell ref="I31:I43"/>
    <mergeCell ref="J31:J43"/>
    <mergeCell ref="K31:K43"/>
    <mergeCell ref="N31:N43"/>
    <mergeCell ref="L7:L30"/>
    <mergeCell ref="M7:M30"/>
    <mergeCell ref="L31:L43"/>
    <mergeCell ref="M31:M43"/>
    <mergeCell ref="H44:H59"/>
    <mergeCell ref="I44:I59"/>
    <mergeCell ref="J44:J59"/>
    <mergeCell ref="K44:K59"/>
    <mergeCell ref="H97:H109"/>
    <mergeCell ref="I97:I109"/>
    <mergeCell ref="J97:J109"/>
    <mergeCell ref="K97:K109"/>
    <mergeCell ref="N97:N109"/>
    <mergeCell ref="F97:F109"/>
    <mergeCell ref="G97:G109"/>
    <mergeCell ref="B2:F2"/>
    <mergeCell ref="B3:F3"/>
    <mergeCell ref="B1:F1"/>
    <mergeCell ref="A1:A3"/>
    <mergeCell ref="A44:A59"/>
    <mergeCell ref="C44:C59"/>
    <mergeCell ref="D44:D59"/>
    <mergeCell ref="E44:E59"/>
    <mergeCell ref="D31:D43"/>
    <mergeCell ref="F31:F43"/>
    <mergeCell ref="E7:E30"/>
    <mergeCell ref="F7:F30"/>
    <mergeCell ref="C60:C76"/>
    <mergeCell ref="D60:D76"/>
    <mergeCell ref="G60:G76"/>
    <mergeCell ref="H60:H76"/>
    <mergeCell ref="I60:I76"/>
    <mergeCell ref="J60:J76"/>
    <mergeCell ref="K60:K76"/>
    <mergeCell ref="N60:N76"/>
    <mergeCell ref="N77:N96"/>
    <mergeCell ref="K77:K96"/>
    <mergeCell ref="H77:H96"/>
    <mergeCell ref="I77:I96"/>
    <mergeCell ref="E77:E96"/>
    <mergeCell ref="J77:J96"/>
    <mergeCell ref="A110:A129"/>
    <mergeCell ref="C110:C129"/>
    <mergeCell ref="D110:D129"/>
    <mergeCell ref="F77:F96"/>
    <mergeCell ref="G77:G96"/>
    <mergeCell ref="A97:A109"/>
    <mergeCell ref="C97:C109"/>
    <mergeCell ref="D97:D109"/>
    <mergeCell ref="E97:E109"/>
    <mergeCell ref="A77:A96"/>
    <mergeCell ref="C77:C96"/>
    <mergeCell ref="D77:D96"/>
    <mergeCell ref="K110:K129"/>
    <mergeCell ref="N110:N129"/>
    <mergeCell ref="C130:C141"/>
    <mergeCell ref="D130:D141"/>
    <mergeCell ref="E130:E141"/>
    <mergeCell ref="F130:F141"/>
    <mergeCell ref="G130:G141"/>
    <mergeCell ref="H130:H141"/>
    <mergeCell ref="E110:E129"/>
    <mergeCell ref="F110:F129"/>
    <mergeCell ref="G110:G129"/>
    <mergeCell ref="H110:H129"/>
    <mergeCell ref="I110:I129"/>
    <mergeCell ref="J110:J129"/>
    <mergeCell ref="L130:L141"/>
    <mergeCell ref="M130:M141"/>
    <mergeCell ref="I130:I141"/>
    <mergeCell ref="J130:J141"/>
    <mergeCell ref="K130:K141"/>
    <mergeCell ref="N130:N141"/>
    <mergeCell ref="A130:A141"/>
    <mergeCell ref="I142:I155"/>
    <mergeCell ref="J142:J155"/>
    <mergeCell ref="K142:K155"/>
    <mergeCell ref="A142:A155"/>
    <mergeCell ref="L142:L155"/>
    <mergeCell ref="M142:M155"/>
    <mergeCell ref="N142:N155"/>
    <mergeCell ref="F142:F155"/>
    <mergeCell ref="G142:G155"/>
    <mergeCell ref="H142:H155"/>
    <mergeCell ref="C142:C155"/>
    <mergeCell ref="D142:D155"/>
    <mergeCell ref="E142:E155"/>
  </mergeCells>
  <phoneticPr fontId="5" type="noConversion"/>
  <printOptions gridLinesSet="0"/>
  <pageMargins left="0.78740157480314965" right="0.78740157480314965" top="0.78740157480314965" bottom="0.78740157480314965" header="0.51181102362204722" footer="0.51181102362204722"/>
  <pageSetup paperSize="9" scale="6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de pamcs</dc:title>
  <dc:creator>U.F.O.P.</dc:creator>
  <cp:lastModifiedBy>UFOP</cp:lastModifiedBy>
  <cp:lastPrinted>2018-06-26T18:57:04Z</cp:lastPrinted>
  <dcterms:created xsi:type="dcterms:W3CDTF">2000-01-05T13:13:36Z</dcterms:created>
  <dcterms:modified xsi:type="dcterms:W3CDTF">2018-06-26T18:58:08Z</dcterms:modified>
</cp:coreProperties>
</file>